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9720" windowHeight="7320" activeTab="3"/>
  </bookViews>
  <sheets>
    <sheet name="εξωφυλλο" sheetId="1" r:id="rId1"/>
    <sheet name="1" sheetId="2" r:id="rId2"/>
    <sheet name="2" sheetId="3" r:id="rId3"/>
    <sheet name="3" sheetId="4" r:id="rId4"/>
  </sheets>
  <definedNames>
    <definedName name="_xlnm.Print_Area" localSheetId="1">'1'!$A$4:$H$48</definedName>
    <definedName name="_xlnm.Print_Area" localSheetId="2">'2'!$A$1:$D$34</definedName>
    <definedName name="_xlnm.Print_Area" localSheetId="0">'εξωφυλλο'!$B$1:$G$41</definedName>
  </definedNames>
  <calcPr fullCalcOnLoad="1"/>
</workbook>
</file>

<file path=xl/sharedStrings.xml><?xml version="1.0" encoding="utf-8"?>
<sst xmlns="http://schemas.openxmlformats.org/spreadsheetml/2006/main" count="87" uniqueCount="68">
  <si>
    <t>ΕΛΛΗΝΙΚΗ ΔΗΜΟΚΡΑΤΙΑ</t>
  </si>
  <si>
    <t>ΕΡΓΟ:</t>
  </si>
  <si>
    <t>ΕΝΤΥΠΟ ΟΙΚΟΝΟΜΙΚΗΣ ΠΡΟΣΦΟΡΑΣ</t>
  </si>
  <si>
    <t>ΕΝΤΥΠΟ ΠΡΟΣΦΟΡΑΣ</t>
  </si>
  <si>
    <t xml:space="preserve">Της εργοληπτικής επιχείρησης ή κοινοπραξίας, εργοληπτικών επιχειρήσεων </t>
  </si>
  <si>
    <t>με έδρα τ………………………………οδός ………………………………αριθμ……………………</t>
  </si>
  <si>
    <t>Τ.Κ. …………………Τηλ. …………………….Fax……………………</t>
  </si>
  <si>
    <t>Προς:</t>
  </si>
  <si>
    <t>Αφού έλαβα γνώση της Διακήρυξης της Δημοπρασίας του έργου που ανα γράφεται στην επικεφαλίδα και των λοιπών στοιχείων Δημοπράτησης, καθώς και των συνθηκών εκτέλεσης του έργου αυτού, υποβάλλω την παρούσα προσφορά και δηλώνω ότι αποδέχομαι πλήρως και χωρίς επιφύλαξη όλα αυτά και αναλαμβάνω την εκτέλεση του έργου με τα ακόλουθα ποσοστά έκπτωσης επί των τιμών του Τιμολογίου Μελέτης και του Προϋπολογισμού Μελέτης και για κάθε ομάδα αυτού.</t>
  </si>
  <si>
    <t>Α. ΠΡΟΣΦΟΡΑ ΠΟΣΟΣΤΩΝ ΕΚΠΤΩΣΗΣ</t>
  </si>
  <si>
    <t>Ομάδα</t>
  </si>
  <si>
    <t>Εργασίες</t>
  </si>
  <si>
    <t>Προσφερόμενη έκπτωση κατά ομάδα σε ακέραιες μονάδες (%)</t>
  </si>
  <si>
    <t xml:space="preserve">Ολογράφως </t>
  </si>
  <si>
    <t>Αριθμ.</t>
  </si>
  <si>
    <t xml:space="preserve">Ο Προσφέρων </t>
  </si>
  <si>
    <r>
      <t>B. ΠΡΟΫΠΟΛΟΓΙΣΜΟΣ</t>
    </r>
    <r>
      <rPr>
        <sz val="16"/>
        <rFont val="Arial"/>
        <family val="2"/>
      </rPr>
      <t xml:space="preserve"> </t>
    </r>
    <r>
      <rPr>
        <b/>
        <sz val="16"/>
        <rFont val="Arial"/>
        <family val="2"/>
      </rPr>
      <t>ΠΡΟΣΦΟΡΑΣ</t>
    </r>
  </si>
  <si>
    <t>Προσφερόμενη έκπτωση (%)</t>
  </si>
  <si>
    <t xml:space="preserve"> Ομάδα</t>
  </si>
  <si>
    <t>Ο  ΠΡΟΣΦΕΡΩΝ</t>
  </si>
  <si>
    <t xml:space="preserve">Δαπάνη ομάδας μετά την έκπτωση </t>
  </si>
  <si>
    <t>Ποσό για Αναθεωρήσεις</t>
  </si>
  <si>
    <t>Κατά τη προσφορά Σπ =</t>
  </si>
  <si>
    <t>Κατά τη προσφορά ΣΔΕ =</t>
  </si>
  <si>
    <t>Συνολική Δαπάνη Έργου κατά τη μελέτη ΣΣ =</t>
  </si>
  <si>
    <t>Σύνολο Δαπάνης του Έργου κατά τη μελέτη (χωρίς ΦΠΑ) Σ2 =</t>
  </si>
  <si>
    <t>15% ΣΔΕ =</t>
  </si>
  <si>
    <t>Για την υποβοήθηση της επιτροπής διαγωνισμού στην κατάταξη των διαγωνιζομένων κατά σειρά μειοδοσίας</t>
  </si>
  <si>
    <t>(Ονοματεπώνυμο υπογραφή και σφραγίδα εργοληπτικής επιχείρησης)</t>
  </si>
  <si>
    <t>Απρόβλεπτα 15% Χ ΣΣ =</t>
  </si>
  <si>
    <t>Γ.Ε &amp; Ο.Ε. 18% Χ Σσ  =</t>
  </si>
  <si>
    <t>18% ΧΣπ =</t>
  </si>
  <si>
    <t>Σύνολο Κατά την προσφορά Π2 =</t>
  </si>
  <si>
    <t>ΠΡ/ΣΜΟΣ</t>
  </si>
  <si>
    <t>ΠΡΟΕΛΕΥΣΗ</t>
  </si>
  <si>
    <t>ΠΙΣΤΩΣΗΣ</t>
  </si>
  <si>
    <t>Άθροισμα δαπανών εργασιών κατά τη μελέτη     Σσ =</t>
  </si>
  <si>
    <t>Το ποσό των αναθεωρήσεων της μελέτης</t>
  </si>
  <si>
    <t xml:space="preserve">(1-Εμ/100) Χ </t>
  </si>
  <si>
    <t xml:space="preserve">                                  (ΣΣ-ΣΔΕ) Χ 100</t>
  </si>
  <si>
    <t xml:space="preserve">                                           ΣΣ</t>
  </si>
  <si>
    <t xml:space="preserve">Δαπάνη ομάδας κατά τον Προϋπολογισμό της Μελέτης </t>
  </si>
  <si>
    <t>(Άθροισμα ΣΣ  + Απρόβλεπτα) = Σ1 =</t>
  </si>
  <si>
    <t>(Άθροισμα ΣΔΕ + Απρόβλεπτα) = Π1 =</t>
  </si>
  <si>
    <t xml:space="preserve">Ταχ. Διεύθ. </t>
  </si>
  <si>
    <t>(Χωρίς το ΦΠΑ)</t>
  </si>
  <si>
    <t>ΝΟΜΟΣ ΣΑΜΟΥ</t>
  </si>
  <si>
    <t>ΔΗΜΟΣ ΙΚΑΡΙΑΣ</t>
  </si>
  <si>
    <t>Αγιος Κηρυκος</t>
  </si>
  <si>
    <t>ΔΗΜΟ ΙΚΑΡΙΑΣ</t>
  </si>
  <si>
    <t xml:space="preserve">ΙΚΑΡΙΑ  </t>
  </si>
  <si>
    <t>(Κατά το σύστημα με επί μέρους ποσοστά έκπτωσης - άρθρο 95 παρ.2 του Ν.4412/2016)</t>
  </si>
  <si>
    <r>
      <t>Μέση έκπτωση Εμ</t>
    </r>
    <r>
      <rPr>
        <sz val="10"/>
        <rFont val="Arial"/>
        <family val="2"/>
      </rPr>
      <t>= -------------------------- = ---------------------------------   =                 %</t>
    </r>
  </si>
  <si>
    <t>Α</t>
  </si>
  <si>
    <t>B</t>
  </si>
  <si>
    <t>E</t>
  </si>
  <si>
    <t>Γ</t>
  </si>
  <si>
    <t>Δ</t>
  </si>
  <si>
    <t>ΤΕΧΝΙΚΗ ΥΠΗΡΕΣΙΑ</t>
  </si>
  <si>
    <t>ΤΚ</t>
  </si>
  <si>
    <t>83300 - ΙΚΑΡΙΑ</t>
  </si>
  <si>
    <t>Β</t>
  </si>
  <si>
    <t>Ε</t>
  </si>
  <si>
    <t>ΧΩΜΑΤΟΥΡΓΙΚΑ-ΚΑΘΑΙΡΕΣΕΙΣ</t>
  </si>
  <si>
    <t>ΣΤ</t>
  </si>
  <si>
    <t>Ζ</t>
  </si>
  <si>
    <t>ΤΕΧΝΙΚΑ ΕΡΓΑ</t>
  </si>
  <si>
    <t>ΕΠΙΣΚΕΥΗ ΟΔΟΠΟΙΑΣ ΟΙΚΙΣΜΩΝ ΧΡΥΣΟΣΤΟΜΟΥ - ΞΥΛΟΣΥΡΤΙΟΥ</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</si>
</sst>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0.00\ [$€-1]"/>
    <numFmt numFmtId="177" formatCode="0.000"/>
  </numFmts>
  <fonts count="45">
    <font>
      <sz val="10"/>
      <name val="Arial Greek"/>
      <family val="0"/>
    </font>
    <font>
      <b/>
      <sz val="10"/>
      <name val="Arial Greek"/>
      <family val="2"/>
    </font>
    <font>
      <sz val="9"/>
      <name val="Arial Greek"/>
      <family val="2"/>
    </font>
    <font>
      <sz val="9"/>
      <name val="Times New Roman"/>
      <family val="1"/>
    </font>
    <font>
      <b/>
      <sz val="10"/>
      <name val="Arial"/>
      <family val="2"/>
    </font>
    <font>
      <sz val="16"/>
      <name val="Arial"/>
      <family val="2"/>
    </font>
    <font>
      <b/>
      <sz val="16"/>
      <name val="Arial"/>
      <family val="2"/>
    </font>
    <font>
      <sz val="10"/>
      <name val="Arial"/>
      <family val="2"/>
    </font>
    <font>
      <b/>
      <sz val="12"/>
      <name val="Arial"/>
      <family val="2"/>
    </font>
    <font>
      <b/>
      <sz val="8"/>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color indexed="63"/>
      </left>
      <right style="medium"/>
      <top style="medium"/>
      <bottom style="medium"/>
    </border>
    <border>
      <left style="thin"/>
      <right style="thin"/>
      <top style="thin"/>
      <bottom style="thin"/>
    </border>
    <border>
      <left style="medium"/>
      <right style="medium"/>
      <top style="medium"/>
      <bottom style="thin"/>
    </border>
    <border>
      <left>
        <color indexed="63"/>
      </left>
      <right>
        <color indexed="63"/>
      </right>
      <top style="dotted"/>
      <bottom style="dotted"/>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style="medium"/>
      <bottom style="thin"/>
    </border>
    <border>
      <left>
        <color indexed="63"/>
      </left>
      <right>
        <color indexed="63"/>
      </right>
      <top style="thin"/>
      <bottom style="medium"/>
    </border>
    <border>
      <left style="medium"/>
      <right style="thin"/>
      <top style="medium"/>
      <bottom style="medium"/>
    </border>
    <border>
      <left style="thin"/>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 fillId="0" borderId="0">
      <alignment/>
      <protection/>
    </xf>
    <xf numFmtId="0" fontId="30" fillId="20" borderId="1" applyNumberFormat="0" applyAlignment="0" applyProtection="0"/>
    <xf numFmtId="0" fontId="31" fillId="21" borderId="2"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2" fillId="28" borderId="3" applyNumberFormat="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32" borderId="7" applyNumberFormat="0" applyFont="0" applyAlignment="0" applyProtection="0"/>
    <xf numFmtId="0" fontId="41" fillId="0" borderId="8" applyNumberFormat="0" applyFill="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28" borderId="1" applyNumberFormat="0" applyAlignment="0" applyProtection="0"/>
  </cellStyleXfs>
  <cellXfs count="88">
    <xf numFmtId="0" fontId="0" fillId="0" borderId="0" xfId="0" applyAlignment="1">
      <alignment/>
    </xf>
    <xf numFmtId="0" fontId="1" fillId="0" borderId="0" xfId="0" applyFont="1" applyFill="1" applyAlignment="1">
      <alignment/>
    </xf>
    <xf numFmtId="0" fontId="2" fillId="0" borderId="0" xfId="33" applyNumberFormat="1" applyFont="1" applyFill="1" applyAlignment="1">
      <alignment horizontal="left" wrapText="1"/>
      <protection/>
    </xf>
    <xf numFmtId="0" fontId="2" fillId="0" borderId="0" xfId="33" applyNumberFormat="1" applyFont="1" applyFill="1" applyBorder="1" applyAlignment="1">
      <alignment horizontal="left" wrapText="1"/>
      <protection/>
    </xf>
    <xf numFmtId="0" fontId="7" fillId="0" borderId="0" xfId="0" applyFont="1" applyAlignment="1">
      <alignment horizontal="left" indent="15"/>
    </xf>
    <xf numFmtId="0" fontId="7" fillId="0" borderId="0" xfId="0" applyFont="1" applyAlignment="1">
      <alignment/>
    </xf>
    <xf numFmtId="0" fontId="7" fillId="0" borderId="0" xfId="0" applyFont="1" applyAlignment="1">
      <alignment horizontal="center"/>
    </xf>
    <xf numFmtId="0" fontId="5" fillId="0" borderId="0" xfId="0" applyFont="1" applyAlignment="1">
      <alignment horizontal="center"/>
    </xf>
    <xf numFmtId="0" fontId="0" fillId="0" borderId="10" xfId="0" applyBorder="1" applyAlignment="1">
      <alignment/>
    </xf>
    <xf numFmtId="0" fontId="0" fillId="0" borderId="11" xfId="0" applyBorder="1" applyAlignment="1">
      <alignment/>
    </xf>
    <xf numFmtId="0" fontId="8" fillId="0" borderId="0" xfId="0" applyFont="1" applyAlignment="1">
      <alignment horizontal="center"/>
    </xf>
    <xf numFmtId="0" fontId="0" fillId="0" borderId="12" xfId="0" applyBorder="1" applyAlignment="1">
      <alignment/>
    </xf>
    <xf numFmtId="0" fontId="7" fillId="0" borderId="0" xfId="0" applyFont="1" applyBorder="1" applyAlignment="1">
      <alignment vertical="top" wrapText="1"/>
    </xf>
    <xf numFmtId="0" fontId="0" fillId="0" borderId="0" xfId="0" applyBorder="1" applyAlignment="1">
      <alignment/>
    </xf>
    <xf numFmtId="0" fontId="1" fillId="0" borderId="0" xfId="0" applyFont="1" applyBorder="1" applyAlignment="1">
      <alignment/>
    </xf>
    <xf numFmtId="0" fontId="7" fillId="0" borderId="0" xfId="0" applyFont="1" applyAlignment="1">
      <alignment/>
    </xf>
    <xf numFmtId="0" fontId="4" fillId="0" borderId="0" xfId="0" applyFont="1" applyAlignment="1">
      <alignment/>
    </xf>
    <xf numFmtId="0" fontId="7" fillId="0" borderId="13" xfId="0" applyFont="1" applyBorder="1" applyAlignment="1">
      <alignment/>
    </xf>
    <xf numFmtId="0" fontId="0" fillId="0" borderId="14" xfId="0" applyBorder="1" applyAlignment="1">
      <alignment/>
    </xf>
    <xf numFmtId="0" fontId="0" fillId="0" borderId="15" xfId="0"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horizontal="center" vertical="top" wrapText="1"/>
    </xf>
    <xf numFmtId="0" fontId="7" fillId="0" borderId="0" xfId="0" applyFont="1" applyBorder="1" applyAlignment="1">
      <alignment/>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0" xfId="0" applyFont="1" applyFill="1" applyAlignment="1">
      <alignment/>
    </xf>
    <xf numFmtId="0" fontId="0" fillId="0" borderId="0" xfId="0" applyFont="1" applyAlignment="1">
      <alignment/>
    </xf>
    <xf numFmtId="176" fontId="0" fillId="0" borderId="0" xfId="0" applyNumberFormat="1" applyFont="1" applyFill="1" applyBorder="1" applyAlignment="1">
      <alignment horizontal="left"/>
    </xf>
    <xf numFmtId="0" fontId="1" fillId="0" borderId="0" xfId="0" applyFont="1" applyAlignment="1">
      <alignment/>
    </xf>
    <xf numFmtId="0" fontId="7" fillId="0" borderId="21" xfId="0" applyFont="1" applyBorder="1" applyAlignment="1">
      <alignment horizontal="center" vertical="top" wrapText="1"/>
    </xf>
    <xf numFmtId="0" fontId="7" fillId="0" borderId="22" xfId="0" applyFont="1" applyBorder="1" applyAlignment="1">
      <alignment horizontal="center" vertical="center" wrapText="1"/>
    </xf>
    <xf numFmtId="0" fontId="7" fillId="0" borderId="22" xfId="0" applyFont="1" applyBorder="1" applyAlignment="1">
      <alignment horizontal="center" vertical="top" wrapText="1"/>
    </xf>
    <xf numFmtId="2" fontId="7" fillId="0" borderId="22" xfId="0" applyNumberFormat="1" applyFont="1" applyBorder="1" applyAlignment="1">
      <alignment horizontal="right" vertical="top" wrapText="1"/>
    </xf>
    <xf numFmtId="9" fontId="7" fillId="0" borderId="22" xfId="0" applyNumberFormat="1" applyFont="1" applyBorder="1" applyAlignment="1">
      <alignment horizontal="center" vertical="top" wrapText="1"/>
    </xf>
    <xf numFmtId="0" fontId="7" fillId="0" borderId="22" xfId="0" applyFont="1" applyFill="1" applyBorder="1" applyAlignment="1">
      <alignment horizontal="center" vertical="center" wrapText="1"/>
    </xf>
    <xf numFmtId="2" fontId="7" fillId="0" borderId="22" xfId="0" applyNumberFormat="1" applyFont="1" applyBorder="1" applyAlignment="1">
      <alignment horizontal="center" vertical="top" wrapText="1"/>
    </xf>
    <xf numFmtId="0" fontId="7" fillId="0" borderId="22" xfId="0" applyFont="1" applyBorder="1" applyAlignment="1">
      <alignment horizontal="center" vertical="center" wrapText="1"/>
    </xf>
    <xf numFmtId="0" fontId="4" fillId="0" borderId="22" xfId="0" applyFont="1" applyBorder="1" applyAlignment="1">
      <alignment horizontal="center" vertical="center" wrapText="1"/>
    </xf>
    <xf numFmtId="2" fontId="7" fillId="0" borderId="22" xfId="0" applyNumberFormat="1" applyFont="1" applyBorder="1" applyAlignment="1">
      <alignment horizontal="right" vertical="center" wrapText="1"/>
    </xf>
    <xf numFmtId="2" fontId="7" fillId="0" borderId="22" xfId="0" applyNumberFormat="1" applyFont="1" applyBorder="1" applyAlignment="1">
      <alignment horizontal="center" vertical="center" wrapText="1"/>
    </xf>
    <xf numFmtId="2" fontId="0" fillId="0" borderId="22" xfId="0" applyNumberFormat="1" applyFont="1" applyBorder="1" applyAlignment="1">
      <alignment horizontal="right" vertical="center" wrapText="1"/>
    </xf>
    <xf numFmtId="0" fontId="4" fillId="0" borderId="22" xfId="0" applyFont="1" applyBorder="1" applyAlignment="1">
      <alignment horizontal="center" vertical="top" wrapText="1"/>
    </xf>
    <xf numFmtId="0" fontId="7" fillId="0" borderId="23"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2" fontId="7" fillId="0" borderId="23" xfId="0" applyNumberFormat="1" applyFont="1" applyBorder="1" applyAlignment="1">
      <alignment horizontal="center" vertical="top" wrapText="1"/>
    </xf>
    <xf numFmtId="2" fontId="7" fillId="0" borderId="19" xfId="0" applyNumberFormat="1" applyFont="1" applyBorder="1" applyAlignment="1">
      <alignment horizontal="center" vertical="top" wrapText="1"/>
    </xf>
    <xf numFmtId="2" fontId="7" fillId="0" borderId="20" xfId="0" applyNumberFormat="1" applyFont="1" applyBorder="1" applyAlignment="1">
      <alignment horizontal="center" vertical="top" wrapText="1"/>
    </xf>
    <xf numFmtId="0" fontId="7" fillId="0" borderId="23" xfId="0" applyFont="1" applyBorder="1" applyAlignment="1">
      <alignment horizontal="center" vertical="top" wrapText="1"/>
    </xf>
    <xf numFmtId="176" fontId="0" fillId="0" borderId="0" xfId="0" applyNumberFormat="1" applyFont="1" applyFill="1" applyBorder="1" applyAlignment="1">
      <alignment horizontal="left"/>
    </xf>
    <xf numFmtId="2" fontId="0" fillId="0" borderId="0" xfId="0" applyNumberFormat="1" applyAlignment="1">
      <alignment/>
    </xf>
    <xf numFmtId="0" fontId="0" fillId="0" borderId="0" xfId="0" applyFont="1" applyFill="1" applyBorder="1" applyAlignment="1">
      <alignment wrapText="1"/>
    </xf>
    <xf numFmtId="0" fontId="0" fillId="0" borderId="0" xfId="0" applyAlignment="1">
      <alignment wrapText="1"/>
    </xf>
    <xf numFmtId="0" fontId="7" fillId="0" borderId="0" xfId="0" applyFont="1" applyAlignment="1">
      <alignment horizontal="center"/>
    </xf>
    <xf numFmtId="0" fontId="0" fillId="0" borderId="0" xfId="0" applyFont="1" applyAlignment="1">
      <alignment/>
    </xf>
    <xf numFmtId="0" fontId="5" fillId="0" borderId="0" xfId="0" applyFont="1" applyAlignment="1">
      <alignment horizontal="center"/>
    </xf>
    <xf numFmtId="0" fontId="0" fillId="0" borderId="0" xfId="0" applyAlignment="1">
      <alignment/>
    </xf>
    <xf numFmtId="0" fontId="0" fillId="0" borderId="0" xfId="0" applyFont="1" applyFill="1" applyAlignment="1">
      <alignment horizontal="left"/>
    </xf>
    <xf numFmtId="0" fontId="0" fillId="0" borderId="0" xfId="0" applyFill="1" applyBorder="1" applyAlignment="1">
      <alignment wrapText="1"/>
    </xf>
    <xf numFmtId="0" fontId="7" fillId="0" borderId="24" xfId="0" applyFont="1" applyBorder="1" applyAlignment="1">
      <alignment horizontal="left"/>
    </xf>
    <xf numFmtId="0" fontId="7" fillId="0" borderId="0" xfId="0" applyFont="1" applyAlignment="1">
      <alignment horizontal="left"/>
    </xf>
    <xf numFmtId="0" fontId="7" fillId="0" borderId="25" xfId="0" applyFont="1" applyBorder="1" applyAlignment="1">
      <alignment horizontal="center"/>
    </xf>
    <xf numFmtId="0" fontId="7" fillId="0" borderId="26" xfId="0" applyFont="1" applyBorder="1" applyAlignment="1">
      <alignment horizontal="justify" vertical="center" wrapText="1"/>
    </xf>
    <xf numFmtId="0" fontId="0" fillId="0" borderId="0" xfId="0" applyFont="1" applyFill="1" applyBorder="1" applyAlignment="1">
      <alignment wrapText="1"/>
    </xf>
    <xf numFmtId="0" fontId="0" fillId="0" borderId="0" xfId="0" applyFont="1" applyAlignment="1">
      <alignment wrapText="1"/>
    </xf>
    <xf numFmtId="0" fontId="5" fillId="0" borderId="0" xfId="0" applyFont="1" applyAlignment="1">
      <alignment horizontal="center"/>
    </xf>
    <xf numFmtId="0" fontId="7" fillId="0" borderId="27" xfId="0" applyFont="1" applyBorder="1" applyAlignment="1">
      <alignment horizontal="left"/>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top" wrapText="1"/>
    </xf>
    <xf numFmtId="0" fontId="7" fillId="0" borderId="31" xfId="0" applyFont="1" applyBorder="1" applyAlignment="1">
      <alignment horizontal="center" vertical="top" wrapText="1"/>
    </xf>
    <xf numFmtId="0" fontId="6" fillId="0" borderId="0" xfId="0" applyFont="1" applyAlignment="1">
      <alignment horizontal="center"/>
    </xf>
    <xf numFmtId="0" fontId="10" fillId="0" borderId="0" xfId="0" applyFont="1" applyAlignment="1">
      <alignment horizontal="center" wrapText="1"/>
    </xf>
    <xf numFmtId="0" fontId="7" fillId="0" borderId="22" xfId="0" applyFont="1" applyBorder="1" applyAlignment="1">
      <alignment vertical="top" wrapText="1"/>
    </xf>
    <xf numFmtId="0" fontId="9" fillId="0" borderId="22" xfId="0" applyFont="1" applyBorder="1" applyAlignment="1">
      <alignment vertical="top" wrapText="1"/>
    </xf>
    <xf numFmtId="0" fontId="7"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2" xfId="0" applyFont="1" applyBorder="1" applyAlignment="1">
      <alignment vertical="top" wrapText="1"/>
    </xf>
    <xf numFmtId="0" fontId="0" fillId="0" borderId="22" xfId="0" applyBorder="1" applyAlignment="1">
      <alignment horizontal="center" vertical="center" wrapText="1"/>
    </xf>
    <xf numFmtId="2" fontId="7" fillId="0" borderId="22" xfId="0" applyNumberFormat="1" applyFont="1" applyBorder="1" applyAlignment="1">
      <alignment horizontal="center" vertical="top" wrapText="1"/>
    </xf>
    <xf numFmtId="0" fontId="7" fillId="0" borderId="22" xfId="0" applyFont="1" applyBorder="1" applyAlignment="1">
      <alignment horizontal="center" vertical="top" wrapText="1"/>
    </xf>
    <xf numFmtId="0" fontId="4" fillId="0" borderId="22" xfId="0" applyFont="1" applyBorder="1" applyAlignment="1">
      <alignment horizontal="left" vertical="top" wrapText="1"/>
    </xf>
    <xf numFmtId="0" fontId="0" fillId="0" borderId="22" xfId="0" applyBorder="1" applyAlignment="1">
      <alignment horizontal="left" vertical="top" wrapText="1"/>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_NEOPRoMEL"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4:I32"/>
  <sheetViews>
    <sheetView zoomScale="120" zoomScaleNormal="120" zoomScalePageLayoutView="0" workbookViewId="0" topLeftCell="B25">
      <selection activeCell="G20" sqref="G20"/>
    </sheetView>
  </sheetViews>
  <sheetFormatPr defaultColWidth="9.00390625" defaultRowHeight="12.75"/>
  <cols>
    <col min="2" max="2" width="11.00390625" style="0" customWidth="1"/>
    <col min="3" max="3" width="19.875" style="0" customWidth="1"/>
    <col min="4" max="4" width="10.375" style="0" customWidth="1"/>
    <col min="5" max="5" width="12.875" style="0" customWidth="1"/>
    <col min="6" max="6" width="20.75390625" style="0" customWidth="1"/>
    <col min="7" max="7" width="15.375" style="0" customWidth="1"/>
    <col min="8" max="8" width="11.875" style="0" customWidth="1"/>
    <col min="10" max="10" width="6.375" style="0" customWidth="1"/>
    <col min="11" max="11" width="13.375" style="0" customWidth="1"/>
  </cols>
  <sheetData>
    <row r="4" spans="2:9" ht="12.75">
      <c r="B4" s="60" t="s">
        <v>0</v>
      </c>
      <c r="C4" s="60"/>
      <c r="D4" s="2"/>
      <c r="E4" s="1" t="s">
        <v>1</v>
      </c>
      <c r="F4" s="61" t="s">
        <v>67</v>
      </c>
      <c r="G4" s="55"/>
      <c r="H4" s="1"/>
      <c r="I4" s="1"/>
    </row>
    <row r="5" spans="2:9" ht="12.75">
      <c r="B5" s="60" t="s">
        <v>46</v>
      </c>
      <c r="C5" s="60"/>
      <c r="D5" s="3"/>
      <c r="E5" s="26"/>
      <c r="F5" s="55"/>
      <c r="G5" s="55"/>
      <c r="H5" s="1"/>
      <c r="I5" s="1"/>
    </row>
    <row r="6" spans="2:7" ht="12.75">
      <c r="B6" s="60" t="s">
        <v>47</v>
      </c>
      <c r="C6" s="60"/>
      <c r="D6" s="3"/>
      <c r="E6" s="27"/>
      <c r="F6" s="55"/>
      <c r="G6" s="55"/>
    </row>
    <row r="7" spans="2:7" ht="12.75">
      <c r="B7" s="60" t="s">
        <v>58</v>
      </c>
      <c r="C7" s="60"/>
      <c r="D7" s="3"/>
      <c r="E7" s="27"/>
      <c r="F7" s="55"/>
      <c r="G7" s="55"/>
    </row>
    <row r="8" spans="2:8" ht="12.75">
      <c r="B8" s="27"/>
      <c r="C8" s="27"/>
      <c r="D8" s="27"/>
      <c r="E8" s="1"/>
      <c r="F8" s="54"/>
      <c r="G8" s="55"/>
      <c r="H8" s="1"/>
    </row>
    <row r="9" spans="2:7" ht="12.75">
      <c r="B9" s="5" t="s">
        <v>44</v>
      </c>
      <c r="C9" s="5" t="s">
        <v>48</v>
      </c>
      <c r="D9" s="27"/>
      <c r="E9" s="29" t="s">
        <v>35</v>
      </c>
      <c r="F9" s="55"/>
      <c r="G9" s="55"/>
    </row>
    <row r="10" spans="2:6" ht="12.75">
      <c r="B10" s="5" t="s">
        <v>59</v>
      </c>
      <c r="C10" s="5" t="s">
        <v>60</v>
      </c>
      <c r="D10" s="27"/>
      <c r="E10" s="27"/>
      <c r="F10" s="27"/>
    </row>
    <row r="11" spans="2:6" ht="12.75">
      <c r="B11" s="27"/>
      <c r="C11" s="27"/>
      <c r="D11" s="27"/>
      <c r="E11" s="27"/>
      <c r="F11" s="27"/>
    </row>
    <row r="12" spans="2:8" ht="12.75">
      <c r="B12" s="27"/>
      <c r="C12" s="27"/>
      <c r="D12" s="27"/>
      <c r="E12" s="1" t="s">
        <v>33</v>
      </c>
      <c r="F12" s="28">
        <v>48818.7535</v>
      </c>
      <c r="G12" t="s">
        <v>45</v>
      </c>
      <c r="H12" s="1"/>
    </row>
    <row r="31" spans="2:7" ht="20.25">
      <c r="B31" s="58" t="s">
        <v>2</v>
      </c>
      <c r="C31" s="58"/>
      <c r="D31" s="58"/>
      <c r="E31" s="58"/>
      <c r="F31" s="58"/>
      <c r="G31" s="59"/>
    </row>
    <row r="32" spans="2:7" ht="12.75">
      <c r="B32" s="56" t="s">
        <v>51</v>
      </c>
      <c r="C32" s="56"/>
      <c r="D32" s="56"/>
      <c r="E32" s="56"/>
      <c r="F32" s="56"/>
      <c r="G32" s="57"/>
    </row>
  </sheetData>
  <sheetProtection/>
  <mergeCells count="8">
    <mergeCell ref="F8:G9"/>
    <mergeCell ref="B32:G32"/>
    <mergeCell ref="B31:G31"/>
    <mergeCell ref="B4:C4"/>
    <mergeCell ref="B5:C5"/>
    <mergeCell ref="B6:C6"/>
    <mergeCell ref="B7:C7"/>
    <mergeCell ref="F4:G7"/>
  </mergeCells>
  <printOptions/>
  <pageMargins left="0.15748031496062992" right="0.15748031496062992"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4:H46"/>
  <sheetViews>
    <sheetView zoomScalePageLayoutView="0" workbookViewId="0" topLeftCell="A1">
      <selection activeCell="F8" sqref="F8:H9"/>
    </sheetView>
  </sheetViews>
  <sheetFormatPr defaultColWidth="9.25390625" defaultRowHeight="12.75"/>
  <cols>
    <col min="1" max="1" width="6.375" style="5" customWidth="1"/>
    <col min="2" max="2" width="17.875" style="5" customWidth="1"/>
    <col min="3" max="3" width="16.125" style="5" customWidth="1"/>
    <col min="4" max="4" width="3.875" style="5" customWidth="1"/>
    <col min="5" max="5" width="13.125" style="5" customWidth="1"/>
    <col min="6" max="6" width="18.375" style="5" customWidth="1"/>
    <col min="7" max="7" width="14.375" style="5" customWidth="1"/>
    <col min="8" max="8" width="9.00390625" style="5" customWidth="1"/>
    <col min="9" max="9" width="9.25390625" style="5" hidden="1" customWidth="1"/>
    <col min="10" max="10" width="6.25390625" style="5" hidden="1" customWidth="1"/>
    <col min="11" max="11" width="7.375" style="5" customWidth="1"/>
    <col min="12" max="12" width="2.75390625" style="5" hidden="1" customWidth="1"/>
    <col min="13" max="13" width="9.25390625" style="5" hidden="1" customWidth="1"/>
    <col min="14" max="16384" width="9.25390625" style="5" customWidth="1"/>
  </cols>
  <sheetData>
    <row r="4" spans="2:8" ht="12.75" customHeight="1">
      <c r="B4" s="60" t="s">
        <v>0</v>
      </c>
      <c r="C4" s="60"/>
      <c r="D4" s="2"/>
      <c r="E4" s="1" t="s">
        <v>1</v>
      </c>
      <c r="F4" s="66" t="str">
        <f>εξωφυλλο!F4</f>
        <v>ΕΠΙΣΚΕΥΗ ΟΔΟΠΟΙΑΣ ΟΙΚΙΣΜΩΝ ΧΡΥΣΟΣΤΟΜΟΥ - ΞΥΛΟΣΥΡΤΙΟΥ</v>
      </c>
      <c r="G4" s="55"/>
      <c r="H4" s="55"/>
    </row>
    <row r="5" spans="2:8" ht="12.75" customHeight="1">
      <c r="B5" s="60" t="s">
        <v>46</v>
      </c>
      <c r="C5" s="60"/>
      <c r="D5" s="3"/>
      <c r="E5" s="26"/>
      <c r="F5" s="67"/>
      <c r="G5" s="55"/>
      <c r="H5" s="55"/>
    </row>
    <row r="6" spans="2:8" ht="12.75" customHeight="1">
      <c r="B6" s="60" t="s">
        <v>47</v>
      </c>
      <c r="C6" s="60"/>
      <c r="D6" s="3"/>
      <c r="E6" s="27"/>
      <c r="F6" s="67"/>
      <c r="G6" s="55"/>
      <c r="H6" s="55"/>
    </row>
    <row r="7" spans="2:8" ht="12.75" customHeight="1">
      <c r="B7" s="60" t="s">
        <v>58</v>
      </c>
      <c r="C7" s="60"/>
      <c r="D7" s="3"/>
      <c r="E7" s="27"/>
      <c r="F7" s="55"/>
      <c r="G7" s="55"/>
      <c r="H7" s="55"/>
    </row>
    <row r="8" spans="2:8" ht="12.75" customHeight="1">
      <c r="B8" s="27"/>
      <c r="C8" s="27"/>
      <c r="D8"/>
      <c r="E8" s="1" t="s">
        <v>34</v>
      </c>
      <c r="F8" s="66"/>
      <c r="G8" s="55"/>
      <c r="H8" s="55"/>
    </row>
    <row r="9" spans="2:8" ht="12.75" customHeight="1">
      <c r="B9" s="5" t="s">
        <v>44</v>
      </c>
      <c r="C9" s="5" t="s">
        <v>48</v>
      </c>
      <c r="D9"/>
      <c r="E9" s="29" t="s">
        <v>35</v>
      </c>
      <c r="F9" s="67"/>
      <c r="G9" s="55"/>
      <c r="H9" s="55"/>
    </row>
    <row r="10" spans="2:6" ht="12.75" customHeight="1">
      <c r="B10" s="5" t="s">
        <v>59</v>
      </c>
      <c r="C10" s="5" t="s">
        <v>60</v>
      </c>
      <c r="D10"/>
      <c r="E10" s="27"/>
      <c r="F10" s="14"/>
    </row>
    <row r="11" spans="2:6" ht="12.75" customHeight="1">
      <c r="B11"/>
      <c r="C11"/>
      <c r="D11"/>
      <c r="E11" s="27"/>
      <c r="F11" s="14"/>
    </row>
    <row r="12" spans="2:7" ht="12.75" customHeight="1">
      <c r="B12"/>
      <c r="C12"/>
      <c r="D12"/>
      <c r="E12" s="1" t="s">
        <v>33</v>
      </c>
      <c r="F12" s="52">
        <f>εξωφυλλο!F12</f>
        <v>48818.7535</v>
      </c>
      <c r="G12" s="5" t="str">
        <f>εξωφυλλο!G12</f>
        <v>(Χωρίς το ΦΠΑ)</v>
      </c>
    </row>
    <row r="13" ht="12.75" customHeight="1"/>
    <row r="18" spans="2:6" ht="20.25">
      <c r="B18" s="68" t="s">
        <v>3</v>
      </c>
      <c r="C18" s="68"/>
      <c r="D18" s="68"/>
      <c r="E18" s="68"/>
      <c r="F18" s="68"/>
    </row>
    <row r="19" spans="2:7" ht="12.75">
      <c r="B19" s="56" t="s">
        <v>51</v>
      </c>
      <c r="C19" s="56"/>
      <c r="D19" s="56"/>
      <c r="E19" s="56"/>
      <c r="F19" s="56"/>
      <c r="G19" s="57"/>
    </row>
    <row r="22" ht="12.75">
      <c r="B22" s="4"/>
    </row>
    <row r="23" spans="2:6" ht="12.75">
      <c r="B23" s="63" t="s">
        <v>4</v>
      </c>
      <c r="C23" s="63"/>
      <c r="D23" s="63"/>
      <c r="E23" s="63"/>
      <c r="F23" s="63"/>
    </row>
    <row r="24" spans="2:6" ht="12.75">
      <c r="B24" s="69"/>
      <c r="C24" s="69"/>
      <c r="D24" s="69"/>
      <c r="E24" s="69"/>
      <c r="F24" s="69"/>
    </row>
    <row r="25" spans="2:6" ht="12.75">
      <c r="B25" s="62"/>
      <c r="C25" s="62"/>
      <c r="D25" s="62"/>
      <c r="E25" s="62"/>
      <c r="F25" s="62"/>
    </row>
    <row r="26" spans="2:6" ht="12.75">
      <c r="B26" s="62"/>
      <c r="C26" s="62"/>
      <c r="D26" s="62"/>
      <c r="E26" s="62"/>
      <c r="F26" s="62"/>
    </row>
    <row r="27" spans="2:6" ht="12.75">
      <c r="B27" s="62"/>
      <c r="C27" s="62"/>
      <c r="D27" s="62"/>
      <c r="E27" s="62"/>
      <c r="F27" s="62"/>
    </row>
    <row r="28" spans="2:6" ht="12.75">
      <c r="B28" s="63" t="s">
        <v>5</v>
      </c>
      <c r="C28" s="63"/>
      <c r="D28" s="63"/>
      <c r="E28" s="63"/>
      <c r="F28" s="63"/>
    </row>
    <row r="29" spans="2:6" ht="12.75">
      <c r="B29" s="63" t="s">
        <v>6</v>
      </c>
      <c r="C29" s="63"/>
      <c r="D29" s="63"/>
      <c r="E29" s="63"/>
      <c r="F29" s="63"/>
    </row>
    <row r="30" ht="12.75">
      <c r="B30" s="15"/>
    </row>
    <row r="31" ht="12.75">
      <c r="B31" s="16" t="s">
        <v>7</v>
      </c>
    </row>
    <row r="32" ht="12.75">
      <c r="B32" s="15" t="s">
        <v>49</v>
      </c>
    </row>
    <row r="33" ht="12.75">
      <c r="B33" s="15"/>
    </row>
    <row r="34" spans="2:6" ht="12.75">
      <c r="B34" s="64"/>
      <c r="C34" s="64"/>
      <c r="D34" s="64"/>
      <c r="E34" s="64"/>
      <c r="F34" s="64"/>
    </row>
    <row r="35" spans="2:6" ht="88.5" customHeight="1">
      <c r="B35" s="65" t="s">
        <v>8</v>
      </c>
      <c r="C35" s="65"/>
      <c r="D35" s="65"/>
      <c r="E35" s="65"/>
      <c r="F35" s="65"/>
    </row>
    <row r="36" ht="12.75">
      <c r="B36" s="6"/>
    </row>
    <row r="37" spans="2:5" ht="12.75">
      <c r="B37" s="6"/>
      <c r="E37" s="5" t="s">
        <v>50</v>
      </c>
    </row>
    <row r="39" ht="12.75">
      <c r="E39" s="5" t="s">
        <v>19</v>
      </c>
    </row>
    <row r="46" spans="3:5" ht="12.75">
      <c r="C46" s="23" t="s">
        <v>28</v>
      </c>
      <c r="D46" s="13"/>
      <c r="E46" s="13"/>
    </row>
  </sheetData>
  <sheetProtection/>
  <mergeCells count="17">
    <mergeCell ref="F8:H9"/>
    <mergeCell ref="B18:F18"/>
    <mergeCell ref="B24:F24"/>
    <mergeCell ref="B4:C4"/>
    <mergeCell ref="B5:C5"/>
    <mergeCell ref="B6:C6"/>
    <mergeCell ref="B7:C7"/>
    <mergeCell ref="F4:H7"/>
    <mergeCell ref="B25:F25"/>
    <mergeCell ref="B23:F23"/>
    <mergeCell ref="B19:G19"/>
    <mergeCell ref="B34:F34"/>
    <mergeCell ref="B35:F35"/>
    <mergeCell ref="B26:F26"/>
    <mergeCell ref="B27:F27"/>
    <mergeCell ref="B28:F28"/>
    <mergeCell ref="B29:F29"/>
  </mergeCells>
  <printOptions/>
  <pageMargins left="0.35433070866141736" right="0.15748031496062992" top="0.3937007874015748"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D26"/>
  <sheetViews>
    <sheetView zoomScalePageLayoutView="0" workbookViewId="0" topLeftCell="A1">
      <selection activeCell="B22" sqref="B22"/>
    </sheetView>
  </sheetViews>
  <sheetFormatPr defaultColWidth="9.00390625" defaultRowHeight="12.75"/>
  <cols>
    <col min="1" max="1" width="7.75390625" style="0" customWidth="1"/>
    <col min="2" max="2" width="49.125" style="0" customWidth="1"/>
    <col min="3" max="3" width="31.25390625" style="0" customWidth="1"/>
    <col min="4" max="4" width="22.125" style="0" customWidth="1"/>
  </cols>
  <sheetData>
    <row r="1" spans="1:4" ht="20.25">
      <c r="A1" s="68" t="s">
        <v>9</v>
      </c>
      <c r="B1" s="68"/>
      <c r="C1" s="68"/>
      <c r="D1" s="68"/>
    </row>
    <row r="2" ht="21" thickBot="1">
      <c r="A2" s="7"/>
    </row>
    <row r="3" spans="1:4" ht="26.25" customHeight="1" thickBot="1">
      <c r="A3" s="70" t="s">
        <v>18</v>
      </c>
      <c r="B3" s="72" t="s">
        <v>11</v>
      </c>
      <c r="C3" s="74" t="s">
        <v>12</v>
      </c>
      <c r="D3" s="75"/>
    </row>
    <row r="4" spans="1:4" ht="13.5" thickBot="1">
      <c r="A4" s="71"/>
      <c r="B4" s="73"/>
      <c r="C4" s="22" t="s">
        <v>13</v>
      </c>
      <c r="D4" s="30" t="s">
        <v>14</v>
      </c>
    </row>
    <row r="5" spans="1:4" ht="21" customHeight="1">
      <c r="A5" s="43" t="s">
        <v>53</v>
      </c>
      <c r="B5" s="45" t="s">
        <v>63</v>
      </c>
      <c r="C5" s="48"/>
      <c r="D5" s="51"/>
    </row>
    <row r="6" spans="1:4" ht="31.5" customHeight="1">
      <c r="A6" s="24" t="s">
        <v>61</v>
      </c>
      <c r="B6" s="24" t="s">
        <v>66</v>
      </c>
      <c r="C6" s="49"/>
      <c r="D6" s="46"/>
    </row>
    <row r="7" spans="1:4" ht="21" customHeight="1">
      <c r="A7" s="24" t="s">
        <v>56</v>
      </c>
      <c r="B7" s="24"/>
      <c r="C7" s="49"/>
      <c r="D7" s="46"/>
    </row>
    <row r="8" spans="1:4" ht="21" customHeight="1">
      <c r="A8" s="24" t="s">
        <v>57</v>
      </c>
      <c r="B8" s="24"/>
      <c r="C8" s="49"/>
      <c r="D8" s="46"/>
    </row>
    <row r="9" spans="1:4" ht="21" customHeight="1">
      <c r="A9" s="24" t="s">
        <v>62</v>
      </c>
      <c r="B9" s="46"/>
      <c r="C9" s="49"/>
      <c r="D9" s="46"/>
    </row>
    <row r="10" spans="1:4" ht="21" customHeight="1">
      <c r="A10" s="24" t="s">
        <v>64</v>
      </c>
      <c r="B10" s="46"/>
      <c r="C10" s="49"/>
      <c r="D10" s="46"/>
    </row>
    <row r="11" spans="1:4" ht="21" customHeight="1" thickBot="1">
      <c r="A11" s="25" t="s">
        <v>65</v>
      </c>
      <c r="B11" s="47"/>
      <c r="C11" s="50"/>
      <c r="D11" s="47"/>
    </row>
    <row r="12" ht="12.75">
      <c r="A12" s="6"/>
    </row>
    <row r="13" ht="12.75">
      <c r="A13" s="6"/>
    </row>
    <row r="14" ht="12.75">
      <c r="A14" s="5"/>
    </row>
    <row r="15" ht="13.5" thickBot="1">
      <c r="A15" s="5"/>
    </row>
    <row r="16" spans="1:4" ht="12.75">
      <c r="A16" s="17"/>
      <c r="B16" s="18"/>
      <c r="C16" s="18"/>
      <c r="D16" s="19"/>
    </row>
    <row r="17" spans="1:4" ht="12.75">
      <c r="A17" s="20" t="str">
        <f>1!E37</f>
        <v>ΙΚΑΡΙΑ  </v>
      </c>
      <c r="B17" s="13"/>
      <c r="C17" s="13"/>
      <c r="D17" s="9"/>
    </row>
    <row r="18" spans="1:4" ht="12.75">
      <c r="A18" s="20"/>
      <c r="B18" s="13"/>
      <c r="C18" s="13"/>
      <c r="D18" s="9"/>
    </row>
    <row r="19" spans="1:4" ht="12.75">
      <c r="A19" s="20" t="s">
        <v>15</v>
      </c>
      <c r="B19" s="13"/>
      <c r="C19" s="13"/>
      <c r="D19" s="9"/>
    </row>
    <row r="20" spans="1:4" ht="12.75">
      <c r="A20" s="20"/>
      <c r="B20" s="13"/>
      <c r="C20" s="13"/>
      <c r="D20" s="9"/>
    </row>
    <row r="21" spans="1:4" ht="12.75">
      <c r="A21" s="20"/>
      <c r="B21" s="13"/>
      <c r="C21" s="13"/>
      <c r="D21" s="9"/>
    </row>
    <row r="22" spans="1:4" ht="12.75">
      <c r="A22" s="20"/>
      <c r="B22" s="13"/>
      <c r="C22" s="13"/>
      <c r="D22" s="9"/>
    </row>
    <row r="23" spans="1:4" ht="12.75">
      <c r="A23" s="20"/>
      <c r="B23" s="13"/>
      <c r="C23" s="13"/>
      <c r="D23" s="9"/>
    </row>
    <row r="24" spans="1:4" ht="12.75">
      <c r="A24" s="20"/>
      <c r="B24" s="13"/>
      <c r="C24" s="13"/>
      <c r="D24" s="9"/>
    </row>
    <row r="25" spans="1:4" ht="12.75">
      <c r="A25" s="20"/>
      <c r="B25" s="13"/>
      <c r="C25" s="13"/>
      <c r="D25" s="9"/>
    </row>
    <row r="26" spans="1:4" ht="13.5" thickBot="1">
      <c r="A26" s="21" t="s">
        <v>28</v>
      </c>
      <c r="B26" s="11"/>
      <c r="C26" s="11"/>
      <c r="D26" s="8"/>
    </row>
  </sheetData>
  <sheetProtection/>
  <mergeCells count="4">
    <mergeCell ref="A1:D1"/>
    <mergeCell ref="A3:A4"/>
    <mergeCell ref="B3:B4"/>
    <mergeCell ref="C3:D3"/>
  </mergeCells>
  <printOptions/>
  <pageMargins left="0.35433070866141736" right="0.15748031496062992"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37"/>
  <sheetViews>
    <sheetView tabSelected="1" zoomScale="120" zoomScaleNormal="120" zoomScalePageLayoutView="0" workbookViewId="0" topLeftCell="A1">
      <selection activeCell="A31" sqref="A31:E36"/>
    </sheetView>
  </sheetViews>
  <sheetFormatPr defaultColWidth="9.00390625" defaultRowHeight="12.75"/>
  <cols>
    <col min="1" max="1" width="6.625" style="0" customWidth="1"/>
    <col min="2" max="2" width="37.125" style="0" customWidth="1"/>
    <col min="3" max="3" width="19.125" style="0" customWidth="1"/>
    <col min="4" max="4" width="18.875" style="0" customWidth="1"/>
    <col min="5" max="5" width="18.00390625" style="0" customWidth="1"/>
    <col min="7" max="7" width="9.125" style="53" customWidth="1"/>
  </cols>
  <sheetData>
    <row r="1" spans="1:5" ht="20.25">
      <c r="A1" s="76" t="s">
        <v>16</v>
      </c>
      <c r="B1" s="76"/>
      <c r="C1" s="76"/>
      <c r="D1" s="76"/>
      <c r="E1" s="76"/>
    </row>
    <row r="2" spans="1:5" ht="30" customHeight="1">
      <c r="A2" s="77" t="s">
        <v>27</v>
      </c>
      <c r="B2" s="77"/>
      <c r="C2" s="77"/>
      <c r="D2" s="77"/>
      <c r="E2" s="77"/>
    </row>
    <row r="3" ht="20.25" customHeight="1">
      <c r="A3" s="10"/>
    </row>
    <row r="4" spans="1:5" ht="57.75" customHeight="1">
      <c r="A4" s="35" t="s">
        <v>10</v>
      </c>
      <c r="B4" s="35" t="s">
        <v>11</v>
      </c>
      <c r="C4" s="35" t="s">
        <v>41</v>
      </c>
      <c r="D4" s="35" t="s">
        <v>17</v>
      </c>
      <c r="E4" s="35" t="s">
        <v>20</v>
      </c>
    </row>
    <row r="5" spans="1:5" ht="30" customHeight="1">
      <c r="A5" s="31" t="s">
        <v>53</v>
      </c>
      <c r="B5" s="44" t="str">
        <f>2!B5</f>
        <v>ΧΩΜΑΤΟΥΡΓΙΚΑ-ΚΑΘΑΙΡΕΣΕΙΣ</v>
      </c>
      <c r="C5" s="33">
        <v>2575</v>
      </c>
      <c r="D5" s="34"/>
      <c r="E5" s="36"/>
    </row>
    <row r="6" spans="1:5" ht="29.25" customHeight="1">
      <c r="A6" s="31" t="s">
        <v>54</v>
      </c>
      <c r="B6" s="44" t="str">
        <f>2!B6</f>
        <v>ΤΕΧΝΙΚΑ ΕΡΓΑ</v>
      </c>
      <c r="C6" s="33">
        <v>33400.5</v>
      </c>
      <c r="D6" s="34"/>
      <c r="E6" s="36"/>
    </row>
    <row r="7" spans="1:5" ht="30" customHeight="1">
      <c r="A7" s="31" t="s">
        <v>56</v>
      </c>
      <c r="B7" s="44">
        <f>2!B7</f>
        <v>0</v>
      </c>
      <c r="C7" s="33"/>
      <c r="D7" s="34"/>
      <c r="E7" s="36"/>
    </row>
    <row r="8" spans="1:5" ht="30" customHeight="1">
      <c r="A8" s="31" t="s">
        <v>57</v>
      </c>
      <c r="B8" s="31">
        <f>2!B8</f>
        <v>0</v>
      </c>
      <c r="C8" s="33"/>
      <c r="D8" s="32"/>
      <c r="E8" s="32"/>
    </row>
    <row r="9" spans="1:5" ht="30" customHeight="1">
      <c r="A9" s="31" t="s">
        <v>55</v>
      </c>
      <c r="B9" s="31">
        <f>2!B9</f>
        <v>0</v>
      </c>
      <c r="C9" s="33"/>
      <c r="D9" s="32"/>
      <c r="E9" s="32"/>
    </row>
    <row r="10" spans="1:5" ht="30" customHeight="1">
      <c r="A10" s="31" t="str">
        <f>2!A10</f>
        <v>ΣΤ</v>
      </c>
      <c r="B10" s="31">
        <f>2!B10</f>
        <v>0</v>
      </c>
      <c r="C10" s="33"/>
      <c r="D10" s="32"/>
      <c r="E10" s="32"/>
    </row>
    <row r="11" spans="1:5" ht="30" customHeight="1">
      <c r="A11" s="31" t="str">
        <f>2!A11</f>
        <v>Ζ</v>
      </c>
      <c r="B11" s="31">
        <f>2!B11</f>
        <v>0</v>
      </c>
      <c r="C11" s="33"/>
      <c r="D11" s="32"/>
      <c r="E11" s="32"/>
    </row>
    <row r="12" spans="1:5" ht="24" customHeight="1">
      <c r="A12" s="80" t="s">
        <v>36</v>
      </c>
      <c r="B12" s="81"/>
      <c r="C12" s="33">
        <f>SUM(C5:C11)</f>
        <v>35975.5</v>
      </c>
      <c r="D12" s="37" t="s">
        <v>22</v>
      </c>
      <c r="E12" s="36"/>
    </row>
    <row r="13" spans="1:5" ht="13.5" customHeight="1" hidden="1" thickBot="1">
      <c r="A13" s="38"/>
      <c r="B13" s="38"/>
      <c r="C13" s="33"/>
      <c r="D13" s="37"/>
      <c r="E13" s="36"/>
    </row>
    <row r="14" spans="1:5" ht="13.5" customHeight="1" hidden="1" thickBot="1">
      <c r="A14" s="38"/>
      <c r="B14" s="38"/>
      <c r="C14" s="33"/>
      <c r="D14" s="37"/>
      <c r="E14" s="36"/>
    </row>
    <row r="15" spans="1:5" ht="19.5" customHeight="1">
      <c r="A15" s="80" t="s">
        <v>30</v>
      </c>
      <c r="B15" s="81"/>
      <c r="C15" s="33">
        <f>C12*0.18</f>
        <v>6475.59</v>
      </c>
      <c r="D15" s="37" t="s">
        <v>31</v>
      </c>
      <c r="E15" s="36"/>
    </row>
    <row r="16" spans="1:5" ht="24" customHeight="1">
      <c r="A16" s="80" t="s">
        <v>24</v>
      </c>
      <c r="B16" s="80"/>
      <c r="C16" s="33">
        <f>C15+C12</f>
        <v>42451.09</v>
      </c>
      <c r="D16" s="37" t="s">
        <v>23</v>
      </c>
      <c r="E16" s="36"/>
    </row>
    <row r="17" spans="1:5" ht="12.75">
      <c r="A17" s="78"/>
      <c r="B17" s="78"/>
      <c r="C17" s="78"/>
      <c r="D17" s="78"/>
      <c r="E17" s="78"/>
    </row>
    <row r="18" spans="1:5" ht="12.75" customHeight="1">
      <c r="A18" s="78" t="s">
        <v>39</v>
      </c>
      <c r="B18" s="78"/>
      <c r="C18" s="78"/>
      <c r="D18" s="78"/>
      <c r="E18" s="78"/>
    </row>
    <row r="19" spans="1:5" ht="17.25" customHeight="1">
      <c r="A19" s="82" t="s">
        <v>52</v>
      </c>
      <c r="B19" s="82"/>
      <c r="C19" s="82"/>
      <c r="D19" s="82"/>
      <c r="E19" s="82"/>
    </row>
    <row r="20" spans="1:5" ht="12.75" customHeight="1">
      <c r="A20" s="78" t="s">
        <v>40</v>
      </c>
      <c r="B20" s="78"/>
      <c r="C20" s="78"/>
      <c r="D20" s="78"/>
      <c r="E20" s="78"/>
    </row>
    <row r="21" spans="1:5" ht="12.75">
      <c r="A21" s="79"/>
      <c r="B21" s="79"/>
      <c r="C21" s="79"/>
      <c r="D21" s="79"/>
      <c r="E21" s="79"/>
    </row>
    <row r="22" spans="1:5" ht="24" customHeight="1">
      <c r="A22" s="80" t="s">
        <v>29</v>
      </c>
      <c r="B22" s="83"/>
      <c r="C22" s="39">
        <f>C16*0.15</f>
        <v>6367.6635</v>
      </c>
      <c r="D22" s="31" t="s">
        <v>26</v>
      </c>
      <c r="E22" s="40"/>
    </row>
    <row r="23" spans="1:5" ht="26.25" customHeight="1">
      <c r="A23" s="85" t="s">
        <v>42</v>
      </c>
      <c r="B23" s="85"/>
      <c r="C23" s="39">
        <f>C16+C22</f>
        <v>48818.7535</v>
      </c>
      <c r="D23" s="32" t="s">
        <v>43</v>
      </c>
      <c r="E23" s="36"/>
    </row>
    <row r="24" spans="1:5" ht="12.75">
      <c r="A24" s="85"/>
      <c r="B24" s="85"/>
      <c r="C24" s="39"/>
      <c r="D24" s="32" t="s">
        <v>38</v>
      </c>
      <c r="E24" s="84"/>
    </row>
    <row r="25" spans="1:5" ht="39" customHeight="1">
      <c r="A25" s="85" t="s">
        <v>21</v>
      </c>
      <c r="B25" s="85"/>
      <c r="C25" s="41">
        <v>0</v>
      </c>
      <c r="D25" s="32" t="s">
        <v>37</v>
      </c>
      <c r="E25" s="84"/>
    </row>
    <row r="26" spans="1:5" ht="30" customHeight="1">
      <c r="A26" s="86" t="s">
        <v>25</v>
      </c>
      <c r="B26" s="87"/>
      <c r="C26" s="39">
        <f>C23+C25</f>
        <v>48818.7535</v>
      </c>
      <c r="D26" s="42" t="s">
        <v>32</v>
      </c>
      <c r="E26" s="36"/>
    </row>
    <row r="27" spans="1:6" ht="12.75">
      <c r="A27" s="85"/>
      <c r="B27" s="85"/>
      <c r="C27" s="85"/>
      <c r="D27" s="85"/>
      <c r="E27" s="85"/>
      <c r="F27" s="12"/>
    </row>
    <row r="28" spans="1:6" ht="12.75" customHeight="1">
      <c r="A28" s="85" t="str">
        <f>1!E37</f>
        <v>ΙΚΑΡΙΑ  </v>
      </c>
      <c r="B28" s="85"/>
      <c r="C28" s="85"/>
      <c r="D28" s="85"/>
      <c r="E28" s="85"/>
      <c r="F28" s="12"/>
    </row>
    <row r="29" spans="1:6" ht="12.75">
      <c r="A29" s="32"/>
      <c r="B29" s="32"/>
      <c r="C29" s="32"/>
      <c r="D29" s="32"/>
      <c r="E29" s="32"/>
      <c r="F29" s="12"/>
    </row>
    <row r="30" spans="1:6" ht="12.75" customHeight="1">
      <c r="A30" s="85" t="s">
        <v>15</v>
      </c>
      <c r="B30" s="85"/>
      <c r="C30" s="85"/>
      <c r="D30" s="85"/>
      <c r="E30" s="85"/>
      <c r="F30" s="12"/>
    </row>
    <row r="31" spans="1:6" ht="12.75">
      <c r="A31" s="85"/>
      <c r="B31" s="85"/>
      <c r="C31" s="85"/>
      <c r="D31" s="85"/>
      <c r="E31" s="85"/>
      <c r="F31" s="12"/>
    </row>
    <row r="32" spans="1:6" ht="12.75">
      <c r="A32" s="85"/>
      <c r="B32" s="85"/>
      <c r="C32" s="85"/>
      <c r="D32" s="85"/>
      <c r="E32" s="85"/>
      <c r="F32" s="12"/>
    </row>
    <row r="33" spans="1:6" ht="12.75">
      <c r="A33" s="85"/>
      <c r="B33" s="85"/>
      <c r="C33" s="85"/>
      <c r="D33" s="85"/>
      <c r="E33" s="85"/>
      <c r="F33" s="12"/>
    </row>
    <row r="34" spans="1:6" ht="12.75">
      <c r="A34" s="85"/>
      <c r="B34" s="85"/>
      <c r="C34" s="85"/>
      <c r="D34" s="85"/>
      <c r="E34" s="85"/>
      <c r="F34" s="12"/>
    </row>
    <row r="35" spans="1:6" ht="12.75">
      <c r="A35" s="85"/>
      <c r="B35" s="85"/>
      <c r="C35" s="85"/>
      <c r="D35" s="85"/>
      <c r="E35" s="85"/>
      <c r="F35" s="12"/>
    </row>
    <row r="36" spans="1:6" ht="30" customHeight="1">
      <c r="A36" s="85"/>
      <c r="B36" s="85"/>
      <c r="C36" s="85"/>
      <c r="D36" s="85"/>
      <c r="E36" s="85"/>
      <c r="F36" s="12"/>
    </row>
    <row r="37" spans="1:3" ht="12.75">
      <c r="A37" s="23" t="s">
        <v>28</v>
      </c>
      <c r="B37" s="13"/>
      <c r="C37" s="13"/>
    </row>
  </sheetData>
  <sheetProtection/>
  <mergeCells count="20">
    <mergeCell ref="A22:B22"/>
    <mergeCell ref="E24:E25"/>
    <mergeCell ref="A23:B23"/>
    <mergeCell ref="A25:B25"/>
    <mergeCell ref="A24:B24"/>
    <mergeCell ref="A31:E36"/>
    <mergeCell ref="A28:E28"/>
    <mergeCell ref="A30:E30"/>
    <mergeCell ref="A27:E27"/>
    <mergeCell ref="A26:B26"/>
    <mergeCell ref="A1:E1"/>
    <mergeCell ref="A2:E2"/>
    <mergeCell ref="A20:E20"/>
    <mergeCell ref="A21:E21"/>
    <mergeCell ref="A16:B16"/>
    <mergeCell ref="A17:E17"/>
    <mergeCell ref="A12:B12"/>
    <mergeCell ref="A15:B15"/>
    <mergeCell ref="A18:E18"/>
    <mergeCell ref="A19:E19"/>
  </mergeCells>
  <printOptions/>
  <pageMargins left="0.35433070866141736" right="0.15748031496062992"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RANIA</dc:creator>
  <cp:keywords/>
  <dc:description/>
  <cp:lastModifiedBy>user</cp:lastModifiedBy>
  <cp:lastPrinted>2018-11-12T07:52:33Z</cp:lastPrinted>
  <dcterms:created xsi:type="dcterms:W3CDTF">2005-02-23T09:10:54Z</dcterms:created>
  <dcterms:modified xsi:type="dcterms:W3CDTF">2021-08-16T11:26:22Z</dcterms:modified>
  <cp:category/>
  <cp:version/>
  <cp:contentType/>
  <cp:contentStatus/>
</cp:coreProperties>
</file>