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9720" windowHeight="7320" activeTab="0"/>
  </bookViews>
  <sheets>
    <sheet name="εξωφυλλο" sheetId="1" r:id="rId1"/>
    <sheet name="1" sheetId="2" r:id="rId2"/>
    <sheet name="2" sheetId="3" r:id="rId3"/>
    <sheet name="3" sheetId="4" r:id="rId4"/>
  </sheets>
  <definedNames>
    <definedName name="_xlnm.Print_Area" localSheetId="1">'1'!$A$4:$H$48</definedName>
    <definedName name="_xlnm.Print_Area" localSheetId="2">'2'!$A$1:$D$34</definedName>
    <definedName name="_xlnm.Print_Area" localSheetId="0">'εξωφυλλο'!$B$1:$G$41</definedName>
  </definedNames>
  <calcPr fullCalcOnLoad="1"/>
</workbook>
</file>

<file path=xl/sharedStrings.xml><?xml version="1.0" encoding="utf-8"?>
<sst xmlns="http://schemas.openxmlformats.org/spreadsheetml/2006/main" count="87" uniqueCount="68">
  <si>
    <t>ΕΛΛΗΝΙΚΗ ΔΗΜΟΚΡΑΤΙΑ</t>
  </si>
  <si>
    <t>ΕΡΓΟ:</t>
  </si>
  <si>
    <t>ΕΝΤΥΠΟ ΟΙΚΟΝΟΜΙΚΗΣ ΠΡΟΣΦΟΡΑΣ</t>
  </si>
  <si>
    <t>ΕΝΤΥΠΟ ΠΡΟΣΦΟΡΑΣ</t>
  </si>
  <si>
    <t xml:space="preserve">Της εργοληπτικής επιχείρησης ή κοινοπραξίας, εργοληπτικών επιχειρήσεων </t>
  </si>
  <si>
    <t>με έδρα τ………………………………οδός ………………………………αριθμ……………………</t>
  </si>
  <si>
    <t>Τ.Κ. …………………Τηλ. …………………….Fax……………………</t>
  </si>
  <si>
    <t>Προς:</t>
  </si>
  <si>
    <t>Αφού έλαβα γνώση της Διακήρυξης της Δημοπρασίας του έργου που ανα γράφεται στην επικεφαλίδα και των λοιπών στοιχείων Δημοπράτησης, καθώς και των συνθηκών εκτέλεσης του έργου αυτού, υποβάλλω την παρούσα προσφορά και δηλώνω ότι αποδέχομαι πλήρως και χωρίς επιφύλαξη όλα αυτά και αναλαμβάνω την εκτέλεση του έργου με τα ακόλουθα ποσοστά έκπτωσης επί των τιμών του Τιμολογίου Μελέτης και του Προϋπολογισμού Μελέτης και για κάθε ομάδα αυτού.</t>
  </si>
  <si>
    <t>Α. ΠΡΟΣΦΟΡΑ ΠΟΣΟΣΤΩΝ ΕΚΠΤΩΣΗΣ</t>
  </si>
  <si>
    <t>Ομάδα</t>
  </si>
  <si>
    <t>Εργασίες</t>
  </si>
  <si>
    <t>Προσφερόμενη έκπτωση κατά ομάδα σε ακέραιες μονάδες (%)</t>
  </si>
  <si>
    <t xml:space="preserve">Ολογράφως </t>
  </si>
  <si>
    <t>Αριθμ.</t>
  </si>
  <si>
    <t xml:space="preserve">Ο Προσφέρων </t>
  </si>
  <si>
    <r>
      <t>B. ΠΡΟΫΠΟΛΟΓΙΣΜΟΣ</t>
    </r>
    <r>
      <rPr>
        <sz val="16"/>
        <rFont val="Arial"/>
        <family val="2"/>
      </rPr>
      <t xml:space="preserve"> </t>
    </r>
    <r>
      <rPr>
        <b/>
        <sz val="16"/>
        <rFont val="Arial"/>
        <family val="2"/>
      </rPr>
      <t>ΠΡΟΣΦΟΡΑΣ</t>
    </r>
  </si>
  <si>
    <t>Προσφερόμενη έκπτωση (%)</t>
  </si>
  <si>
    <t xml:space="preserve"> Ομάδα</t>
  </si>
  <si>
    <t>Ο  ΠΡΟΣΦΕΡΩΝ</t>
  </si>
  <si>
    <t xml:space="preserve">Δαπάνη ομάδας μετά την έκπτωση </t>
  </si>
  <si>
    <t>Ποσό για Αναθεωρήσεις</t>
  </si>
  <si>
    <t>Κατά τη προσφορά Σπ =</t>
  </si>
  <si>
    <t>Κατά τη προσφορά ΣΔΕ =</t>
  </si>
  <si>
    <t>Συνολική Δαπάνη Έργου κατά τη μελέτη ΣΣ =</t>
  </si>
  <si>
    <t>Σύνολο Δαπάνης του Έργου κατά τη μελέτη (χωρίς ΦΠΑ) Σ2 =</t>
  </si>
  <si>
    <t>15% ΣΔΕ =</t>
  </si>
  <si>
    <t>Για την υποβοήθηση της επιτροπής διαγωνισμού στην κατάταξη των διαγωνιζομένων κατά σειρά μειοδοσίας</t>
  </si>
  <si>
    <t>(Ονοματεπώνυμο υπογραφή και σφραγίδα εργοληπτικής επιχείρησης)</t>
  </si>
  <si>
    <t>Απρόβλεπτα 15% Χ ΣΣ =</t>
  </si>
  <si>
    <t>Γ.Ε &amp; Ο.Ε. 18% Χ Σσ  =</t>
  </si>
  <si>
    <t>18% ΧΣπ =</t>
  </si>
  <si>
    <t>Σύνολο Κατά την προσφορά Π2 =</t>
  </si>
  <si>
    <t>ΠΡ/ΣΜΟΣ</t>
  </si>
  <si>
    <t>ΠΡΟΕΛΕΥΣΗ</t>
  </si>
  <si>
    <t>ΠΙΣΤΩΣΗΣ</t>
  </si>
  <si>
    <t>Άθροισμα δαπανών εργασιών κατά τη μελέτη     Σσ =</t>
  </si>
  <si>
    <t>Το ποσό των αναθεωρήσεων της μελέτης</t>
  </si>
  <si>
    <t xml:space="preserve">(1-Εμ/100) Χ </t>
  </si>
  <si>
    <t xml:space="preserve">                                  (ΣΣ-ΣΔΕ) Χ 100</t>
  </si>
  <si>
    <t xml:space="preserve">                                           ΣΣ</t>
  </si>
  <si>
    <t xml:space="preserve">Δαπάνη ομάδας κατά τον Προϋπολογισμό της Μελέτης </t>
  </si>
  <si>
    <t>(Άθροισμα ΣΣ  + Απρόβλεπτα) = Σ1 =</t>
  </si>
  <si>
    <t>(Άθροισμα ΣΔΕ + Απρόβλεπτα) = Π1 =</t>
  </si>
  <si>
    <t xml:space="preserve">Ταχ. Διεύθ. </t>
  </si>
  <si>
    <t>(Χωρίς το ΦΠΑ)</t>
  </si>
  <si>
    <t>ΝΟΜΟΣ ΣΑΜΟΥ</t>
  </si>
  <si>
    <t>ΔΗΜΟΣ ΙΚΑΡΙΑΣ</t>
  </si>
  <si>
    <t>Αγιος Κηρυκος</t>
  </si>
  <si>
    <t>ΔΗΜΟ ΙΚΑΡΙΑΣ</t>
  </si>
  <si>
    <t xml:space="preserve">ΙΚΑΡΙΑ  </t>
  </si>
  <si>
    <t>(Κατά το σύστημα με επί μέρους ποσοστά έκπτωσης - άρθρο 95 παρ.2 του Ν.4412/2016)</t>
  </si>
  <si>
    <r>
      <t>Μέση έκπτωση Εμ</t>
    </r>
    <r>
      <rPr>
        <sz val="10"/>
        <rFont val="Arial"/>
        <family val="2"/>
      </rPr>
      <t>= -------------------------- = ---------------------------------   =                 %</t>
    </r>
  </si>
  <si>
    <t>Α</t>
  </si>
  <si>
    <t>B</t>
  </si>
  <si>
    <t>E</t>
  </si>
  <si>
    <t>Γ</t>
  </si>
  <si>
    <t>Δ</t>
  </si>
  <si>
    <t>ΤΕΧΝΙΚΗ ΥΠΗΡΕΣΙΑ</t>
  </si>
  <si>
    <t>ΤΚ</t>
  </si>
  <si>
    <t>83300 - ΙΚΑΡΙΑ</t>
  </si>
  <si>
    <t>Β</t>
  </si>
  <si>
    <t>Ε</t>
  </si>
  <si>
    <t>ΧΩΜΑΤΟΥΡΓΙΚΑ-ΚΑΘΑΙΡΕΣΕΙΣ</t>
  </si>
  <si>
    <t>ΣΤ</t>
  </si>
  <si>
    <t>Ζ</t>
  </si>
  <si>
    <t>Δημοτική Οδοποιία Τ.Κ. Περδικίου</t>
  </si>
  <si>
    <t>ΤΕΧΝΙΚΑ ΕΡΓΑ</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</si>
</sst>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0\ [$€-1]"/>
    <numFmt numFmtId="177" formatCode="0.000"/>
  </numFmts>
  <fonts count="45">
    <font>
      <sz val="10"/>
      <name val="Arial Greek"/>
      <family val="0"/>
    </font>
    <font>
      <b/>
      <sz val="10"/>
      <name val="Arial Greek"/>
      <family val="2"/>
    </font>
    <font>
      <sz val="9"/>
      <name val="Arial Greek"/>
      <family val="2"/>
    </font>
    <font>
      <sz val="9"/>
      <name val="Times New Roman"/>
      <family val="1"/>
    </font>
    <font>
      <b/>
      <sz val="10"/>
      <name val="Arial"/>
      <family val="2"/>
    </font>
    <font>
      <sz val="16"/>
      <name val="Arial"/>
      <family val="2"/>
    </font>
    <font>
      <b/>
      <sz val="16"/>
      <name val="Arial"/>
      <family val="2"/>
    </font>
    <font>
      <sz val="10"/>
      <name val="Arial"/>
      <family val="2"/>
    </font>
    <font>
      <b/>
      <sz val="12"/>
      <name val="Arial"/>
      <family val="2"/>
    </font>
    <font>
      <b/>
      <sz val="8"/>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thin"/>
      <right style="thin"/>
      <top style="thin"/>
      <bottom style="thin"/>
    </border>
    <border>
      <left style="medium"/>
      <right style="medium"/>
      <top style="medium"/>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
      <left style="medium"/>
      <right style="thin"/>
      <top style="medium"/>
      <bottom style="medium"/>
    </border>
    <border>
      <left style="thin"/>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0" borderId="0">
      <alignment/>
      <protection/>
    </xf>
    <xf numFmtId="0" fontId="30" fillId="20" borderId="1" applyNumberFormat="0" applyAlignment="0" applyProtection="0"/>
    <xf numFmtId="0" fontId="31"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3"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32" borderId="7" applyNumberFormat="0" applyFont="0" applyAlignment="0" applyProtection="0"/>
    <xf numFmtId="0" fontId="41" fillId="0" borderId="8"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28" borderId="1" applyNumberFormat="0" applyAlignment="0" applyProtection="0"/>
  </cellStyleXfs>
  <cellXfs count="88">
    <xf numFmtId="0" fontId="0" fillId="0" borderId="0" xfId="0" applyAlignment="1">
      <alignment/>
    </xf>
    <xf numFmtId="0" fontId="1" fillId="0" borderId="0" xfId="0" applyFont="1" applyFill="1" applyAlignment="1">
      <alignment/>
    </xf>
    <xf numFmtId="0" fontId="2" fillId="0" borderId="0" xfId="33" applyNumberFormat="1" applyFont="1" applyFill="1" applyAlignment="1">
      <alignment horizontal="left" wrapText="1"/>
      <protection/>
    </xf>
    <xf numFmtId="0" fontId="2" fillId="0" borderId="0" xfId="33" applyNumberFormat="1" applyFont="1" applyFill="1" applyBorder="1" applyAlignment="1">
      <alignment horizontal="left" wrapText="1"/>
      <protection/>
    </xf>
    <xf numFmtId="0" fontId="7" fillId="0" borderId="0" xfId="0" applyFont="1" applyAlignment="1">
      <alignment horizontal="left" indent="15"/>
    </xf>
    <xf numFmtId="0" fontId="7" fillId="0" borderId="0" xfId="0" applyFont="1" applyAlignment="1">
      <alignment/>
    </xf>
    <xf numFmtId="0" fontId="7" fillId="0" borderId="0" xfId="0" applyFont="1" applyAlignment="1">
      <alignment horizontal="center"/>
    </xf>
    <xf numFmtId="0" fontId="5" fillId="0" borderId="0" xfId="0" applyFont="1" applyAlignment="1">
      <alignment horizontal="center"/>
    </xf>
    <xf numFmtId="0" fontId="0" fillId="0" borderId="10" xfId="0" applyBorder="1" applyAlignment="1">
      <alignment/>
    </xf>
    <xf numFmtId="0" fontId="0" fillId="0" borderId="11" xfId="0" applyBorder="1" applyAlignment="1">
      <alignment/>
    </xf>
    <xf numFmtId="0" fontId="8" fillId="0" borderId="0" xfId="0" applyFont="1" applyAlignment="1">
      <alignment horizontal="center"/>
    </xf>
    <xf numFmtId="0" fontId="0" fillId="0" borderId="12" xfId="0" applyBorder="1" applyAlignment="1">
      <alignment/>
    </xf>
    <xf numFmtId="0" fontId="7" fillId="0" borderId="0" xfId="0" applyFont="1" applyBorder="1" applyAlignment="1">
      <alignment vertical="top" wrapText="1"/>
    </xf>
    <xf numFmtId="0" fontId="0" fillId="0" borderId="0" xfId="0" applyBorder="1" applyAlignment="1">
      <alignment/>
    </xf>
    <xf numFmtId="0" fontId="1" fillId="0" borderId="0" xfId="0" applyFont="1" applyBorder="1" applyAlignment="1">
      <alignment/>
    </xf>
    <xf numFmtId="0" fontId="7" fillId="0" borderId="0" xfId="0" applyFont="1" applyAlignment="1">
      <alignment/>
    </xf>
    <xf numFmtId="0" fontId="4" fillId="0" borderId="0" xfId="0" applyFont="1" applyAlignment="1">
      <alignment/>
    </xf>
    <xf numFmtId="0" fontId="7" fillId="0" borderId="13" xfId="0" applyFont="1" applyBorder="1" applyAlignment="1">
      <alignment/>
    </xf>
    <xf numFmtId="0" fontId="0" fillId="0" borderId="14" xfId="0" applyBorder="1" applyAlignment="1">
      <alignment/>
    </xf>
    <xf numFmtId="0" fontId="0" fillId="0" borderId="15" xfId="0"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horizontal="center" vertical="top" wrapText="1"/>
    </xf>
    <xf numFmtId="0" fontId="7" fillId="0" borderId="0" xfId="0" applyFont="1" applyBorder="1" applyAlignment="1">
      <alignment/>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0" xfId="0" applyFont="1" applyFill="1" applyAlignment="1">
      <alignment/>
    </xf>
    <xf numFmtId="0" fontId="0" fillId="0" borderId="0" xfId="0" applyFont="1" applyAlignment="1">
      <alignment/>
    </xf>
    <xf numFmtId="176" fontId="0" fillId="0" borderId="0" xfId="0" applyNumberFormat="1" applyFont="1" applyFill="1" applyBorder="1" applyAlignment="1">
      <alignment horizontal="left"/>
    </xf>
    <xf numFmtId="0" fontId="1" fillId="0" borderId="0" xfId="0" applyFont="1" applyAlignment="1">
      <alignment/>
    </xf>
    <xf numFmtId="0" fontId="7" fillId="0" borderId="21" xfId="0" applyFont="1" applyBorder="1" applyAlignment="1">
      <alignment horizontal="center" vertical="top" wrapText="1"/>
    </xf>
    <xf numFmtId="0" fontId="7" fillId="0" borderId="22" xfId="0" applyFont="1" applyBorder="1" applyAlignment="1">
      <alignment horizontal="center" vertical="center" wrapText="1"/>
    </xf>
    <xf numFmtId="0" fontId="7" fillId="0" borderId="22" xfId="0" applyFont="1" applyBorder="1" applyAlignment="1">
      <alignment horizontal="center" vertical="top" wrapText="1"/>
    </xf>
    <xf numFmtId="2" fontId="7" fillId="0" borderId="22" xfId="0" applyNumberFormat="1" applyFont="1" applyBorder="1" applyAlignment="1">
      <alignment horizontal="right" vertical="top" wrapText="1"/>
    </xf>
    <xf numFmtId="9" fontId="7" fillId="0" borderId="22" xfId="0" applyNumberFormat="1" applyFont="1" applyBorder="1" applyAlignment="1">
      <alignment horizontal="center" vertical="top" wrapText="1"/>
    </xf>
    <xf numFmtId="0" fontId="7" fillId="0" borderId="22" xfId="0" applyFont="1" applyFill="1" applyBorder="1" applyAlignment="1">
      <alignment horizontal="center" vertical="center" wrapText="1"/>
    </xf>
    <xf numFmtId="2" fontId="7" fillId="0" borderId="22" xfId="0" applyNumberFormat="1" applyFont="1" applyBorder="1" applyAlignment="1">
      <alignment horizontal="center" vertical="top" wrapText="1"/>
    </xf>
    <xf numFmtId="0" fontId="7" fillId="0" borderId="22" xfId="0" applyFont="1" applyBorder="1" applyAlignment="1">
      <alignment horizontal="center" vertical="center" wrapText="1"/>
    </xf>
    <xf numFmtId="0" fontId="4" fillId="0" borderId="22" xfId="0" applyFont="1" applyBorder="1" applyAlignment="1">
      <alignment horizontal="center" vertical="center" wrapText="1"/>
    </xf>
    <xf numFmtId="2" fontId="7" fillId="0" borderId="22" xfId="0" applyNumberFormat="1" applyFont="1" applyBorder="1" applyAlignment="1">
      <alignment horizontal="right" vertical="center" wrapText="1"/>
    </xf>
    <xf numFmtId="2" fontId="7" fillId="0" borderId="22" xfId="0" applyNumberFormat="1" applyFont="1" applyBorder="1" applyAlignment="1">
      <alignment horizontal="center" vertical="center" wrapText="1"/>
    </xf>
    <xf numFmtId="2" fontId="0" fillId="0" borderId="22" xfId="0" applyNumberFormat="1" applyFont="1" applyBorder="1" applyAlignment="1">
      <alignment horizontal="right" vertical="center" wrapText="1"/>
    </xf>
    <xf numFmtId="0" fontId="4" fillId="0" borderId="22" xfId="0" applyFont="1" applyBorder="1" applyAlignment="1">
      <alignment horizontal="center" vertical="top" wrapText="1"/>
    </xf>
    <xf numFmtId="0" fontId="7" fillId="0" borderId="23"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2" fontId="7" fillId="0" borderId="23" xfId="0" applyNumberFormat="1" applyFont="1" applyBorder="1" applyAlignment="1">
      <alignment horizontal="center" vertical="top" wrapText="1"/>
    </xf>
    <xf numFmtId="2" fontId="7" fillId="0" borderId="19" xfId="0" applyNumberFormat="1" applyFont="1" applyBorder="1" applyAlignment="1">
      <alignment horizontal="center" vertical="top" wrapText="1"/>
    </xf>
    <xf numFmtId="2" fontId="7" fillId="0" borderId="20" xfId="0" applyNumberFormat="1" applyFont="1" applyBorder="1" applyAlignment="1">
      <alignment horizontal="center" vertical="top" wrapText="1"/>
    </xf>
    <xf numFmtId="0" fontId="7" fillId="0" borderId="23" xfId="0" applyFont="1" applyBorder="1" applyAlignment="1">
      <alignment horizontal="center" vertical="top" wrapText="1"/>
    </xf>
    <xf numFmtId="176" fontId="0" fillId="0" borderId="0" xfId="0" applyNumberFormat="1" applyFont="1" applyFill="1" applyBorder="1" applyAlignment="1">
      <alignment horizontal="left"/>
    </xf>
    <xf numFmtId="2" fontId="0" fillId="0" borderId="0" xfId="0" applyNumberFormat="1" applyAlignment="1">
      <alignment/>
    </xf>
    <xf numFmtId="0" fontId="0" fillId="0" borderId="0" xfId="0" applyFont="1" applyFill="1" applyBorder="1" applyAlignment="1">
      <alignment wrapText="1"/>
    </xf>
    <xf numFmtId="0" fontId="0" fillId="0" borderId="0" xfId="0" applyAlignment="1">
      <alignment wrapText="1"/>
    </xf>
    <xf numFmtId="0" fontId="7" fillId="0" borderId="0" xfId="0" applyFont="1" applyAlignment="1">
      <alignment horizontal="center"/>
    </xf>
    <xf numFmtId="0" fontId="0" fillId="0" borderId="0" xfId="0" applyFont="1" applyAlignment="1">
      <alignment/>
    </xf>
    <xf numFmtId="0" fontId="5" fillId="0" borderId="0" xfId="0" applyFont="1" applyAlignment="1">
      <alignment horizontal="center"/>
    </xf>
    <xf numFmtId="0" fontId="0" fillId="0" borderId="0" xfId="0" applyAlignment="1">
      <alignment/>
    </xf>
    <xf numFmtId="0" fontId="0" fillId="0" borderId="0" xfId="0" applyFont="1" applyFill="1" applyAlignment="1">
      <alignment horizontal="left"/>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ont="1" applyAlignment="1">
      <alignment wrapText="1"/>
    </xf>
    <xf numFmtId="0" fontId="5" fillId="0" borderId="0" xfId="0" applyFont="1" applyAlignment="1">
      <alignment horizontal="center"/>
    </xf>
    <xf numFmtId="0" fontId="7" fillId="0" borderId="24" xfId="0" applyFont="1" applyBorder="1" applyAlignment="1">
      <alignment horizontal="left"/>
    </xf>
    <xf numFmtId="0" fontId="7" fillId="0" borderId="25" xfId="0" applyFont="1" applyBorder="1" applyAlignment="1">
      <alignment horizontal="left"/>
    </xf>
    <xf numFmtId="0" fontId="7" fillId="0" borderId="0" xfId="0" applyFont="1" applyAlignment="1">
      <alignment horizontal="left"/>
    </xf>
    <xf numFmtId="0" fontId="7" fillId="0" borderId="26" xfId="0" applyFont="1" applyBorder="1" applyAlignment="1">
      <alignment horizontal="center"/>
    </xf>
    <xf numFmtId="0" fontId="7" fillId="0" borderId="27" xfId="0" applyFont="1" applyBorder="1" applyAlignment="1">
      <alignment horizontal="justify" vertical="center"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top" wrapText="1"/>
    </xf>
    <xf numFmtId="0" fontId="7" fillId="0" borderId="31" xfId="0" applyFont="1" applyBorder="1" applyAlignment="1">
      <alignment horizontal="center" vertical="top" wrapText="1"/>
    </xf>
    <xf numFmtId="0" fontId="7" fillId="0" borderId="22" xfId="0" applyFont="1" applyBorder="1" applyAlignment="1">
      <alignment horizontal="center" vertical="center" wrapText="1"/>
    </xf>
    <xf numFmtId="0" fontId="0" fillId="0" borderId="22" xfId="0" applyBorder="1" applyAlignment="1">
      <alignment horizontal="center" vertical="center" wrapText="1"/>
    </xf>
    <xf numFmtId="2" fontId="7" fillId="0" borderId="22" xfId="0" applyNumberFormat="1" applyFont="1" applyBorder="1" applyAlignment="1">
      <alignment horizontal="center" vertical="top" wrapText="1"/>
    </xf>
    <xf numFmtId="0" fontId="7" fillId="0" borderId="22" xfId="0" applyFont="1" applyBorder="1" applyAlignment="1">
      <alignment horizontal="center" vertical="top" wrapText="1"/>
    </xf>
    <xf numFmtId="0" fontId="4" fillId="0" borderId="22" xfId="0" applyFont="1" applyBorder="1" applyAlignment="1">
      <alignment horizontal="left" vertical="top" wrapText="1"/>
    </xf>
    <xf numFmtId="0" fontId="0" fillId="0" borderId="22" xfId="0" applyBorder="1" applyAlignment="1">
      <alignment horizontal="left" vertical="top" wrapText="1"/>
    </xf>
    <xf numFmtId="0" fontId="6" fillId="0" borderId="0" xfId="0" applyFont="1" applyAlignment="1">
      <alignment horizontal="center"/>
    </xf>
    <xf numFmtId="0" fontId="10" fillId="0" borderId="0" xfId="0" applyFont="1" applyAlignment="1">
      <alignment horizontal="center" wrapText="1"/>
    </xf>
    <xf numFmtId="0" fontId="7" fillId="0" borderId="22" xfId="0" applyFont="1" applyBorder="1" applyAlignment="1">
      <alignment vertical="top" wrapText="1"/>
    </xf>
    <xf numFmtId="0" fontId="9" fillId="0" borderId="22" xfId="0" applyFont="1" applyBorder="1" applyAlignment="1">
      <alignment vertical="top" wrapText="1"/>
    </xf>
    <xf numFmtId="0" fontId="0" fillId="0" borderId="22" xfId="0" applyFont="1" applyBorder="1" applyAlignment="1">
      <alignment horizontal="center" vertical="center" wrapText="1"/>
    </xf>
    <xf numFmtId="0" fontId="4" fillId="0" borderId="22" xfId="0" applyFont="1" applyBorder="1" applyAlignment="1">
      <alignment vertical="top" wrapText="1"/>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_NEOPRoMEL"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I32"/>
  <sheetViews>
    <sheetView tabSelected="1" zoomScale="120" zoomScaleNormal="120" zoomScalePageLayoutView="0" workbookViewId="0" topLeftCell="B1">
      <selection activeCell="C21" sqref="C21"/>
    </sheetView>
  </sheetViews>
  <sheetFormatPr defaultColWidth="9.00390625" defaultRowHeight="12.75"/>
  <cols>
    <col min="2" max="2" width="11.00390625" style="0" customWidth="1"/>
    <col min="3" max="3" width="19.875" style="0" customWidth="1"/>
    <col min="4" max="4" width="10.375" style="0" customWidth="1"/>
    <col min="5" max="5" width="12.875" style="0" customWidth="1"/>
    <col min="6" max="6" width="20.75390625" style="0" customWidth="1"/>
    <col min="7" max="7" width="15.375" style="0" customWidth="1"/>
    <col min="8" max="8" width="11.875" style="0" customWidth="1"/>
    <col min="10" max="10" width="6.375" style="0" customWidth="1"/>
    <col min="11" max="11" width="13.375" style="0" customWidth="1"/>
  </cols>
  <sheetData>
    <row r="4" spans="2:9" ht="12.75">
      <c r="B4" s="60" t="s">
        <v>0</v>
      </c>
      <c r="C4" s="60"/>
      <c r="D4" s="2"/>
      <c r="E4" s="1" t="s">
        <v>1</v>
      </c>
      <c r="F4" s="61" t="s">
        <v>66</v>
      </c>
      <c r="G4" s="55"/>
      <c r="H4" s="1"/>
      <c r="I4" s="1"/>
    </row>
    <row r="5" spans="2:9" ht="12.75">
      <c r="B5" s="60" t="s">
        <v>46</v>
      </c>
      <c r="C5" s="60"/>
      <c r="D5" s="3"/>
      <c r="E5" s="26"/>
      <c r="F5" s="55"/>
      <c r="G5" s="55"/>
      <c r="H5" s="1"/>
      <c r="I5" s="1"/>
    </row>
    <row r="6" spans="2:7" ht="12.75">
      <c r="B6" s="60" t="s">
        <v>47</v>
      </c>
      <c r="C6" s="60"/>
      <c r="D6" s="3"/>
      <c r="E6" s="27"/>
      <c r="F6" s="55"/>
      <c r="G6" s="55"/>
    </row>
    <row r="7" spans="2:7" ht="12.75">
      <c r="B7" s="60" t="s">
        <v>58</v>
      </c>
      <c r="C7" s="60"/>
      <c r="D7" s="3"/>
      <c r="E7" s="27"/>
      <c r="F7" s="55"/>
      <c r="G7" s="55"/>
    </row>
    <row r="8" spans="2:8" ht="12.75">
      <c r="B8" s="27"/>
      <c r="C8" s="27"/>
      <c r="D8" s="27"/>
      <c r="E8" s="1"/>
      <c r="F8" s="54"/>
      <c r="G8" s="55"/>
      <c r="H8" s="1"/>
    </row>
    <row r="9" spans="2:7" ht="12.75">
      <c r="B9" s="5" t="s">
        <v>44</v>
      </c>
      <c r="C9" s="5" t="s">
        <v>48</v>
      </c>
      <c r="D9" s="27"/>
      <c r="E9" s="29" t="s">
        <v>35</v>
      </c>
      <c r="F9" s="55"/>
      <c r="G9" s="55"/>
    </row>
    <row r="10" spans="2:6" ht="12.75">
      <c r="B10" s="5" t="s">
        <v>59</v>
      </c>
      <c r="C10" s="5" t="s">
        <v>60</v>
      </c>
      <c r="D10" s="27"/>
      <c r="E10" s="27"/>
      <c r="F10" s="27"/>
    </row>
    <row r="11" spans="2:6" ht="12.75">
      <c r="B11" s="27"/>
      <c r="C11" s="27"/>
      <c r="D11" s="27"/>
      <c r="E11" s="27"/>
      <c r="F11" s="27"/>
    </row>
    <row r="12" spans="2:8" ht="12.75">
      <c r="B12" s="27"/>
      <c r="C12" s="27"/>
      <c r="D12" s="27"/>
      <c r="E12" s="1" t="s">
        <v>33</v>
      </c>
      <c r="F12" s="28">
        <v>37929.775849000005</v>
      </c>
      <c r="G12" t="s">
        <v>45</v>
      </c>
      <c r="H12" s="1"/>
    </row>
    <row r="31" spans="2:7" ht="20.25">
      <c r="B31" s="58" t="s">
        <v>2</v>
      </c>
      <c r="C31" s="58"/>
      <c r="D31" s="58"/>
      <c r="E31" s="58"/>
      <c r="F31" s="58"/>
      <c r="G31" s="59"/>
    </row>
    <row r="32" spans="2:7" ht="12.75">
      <c r="B32" s="56" t="s">
        <v>51</v>
      </c>
      <c r="C32" s="56"/>
      <c r="D32" s="56"/>
      <c r="E32" s="56"/>
      <c r="F32" s="56"/>
      <c r="G32" s="57"/>
    </row>
  </sheetData>
  <sheetProtection/>
  <mergeCells count="8">
    <mergeCell ref="F8:G9"/>
    <mergeCell ref="B32:G32"/>
    <mergeCell ref="B31:G31"/>
    <mergeCell ref="B4:C4"/>
    <mergeCell ref="B5:C5"/>
    <mergeCell ref="B6:C6"/>
    <mergeCell ref="B7:C7"/>
    <mergeCell ref="F4:G7"/>
  </mergeCells>
  <printOptions/>
  <pageMargins left="0.15748031496062992" right="0.15748031496062992"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4:H46"/>
  <sheetViews>
    <sheetView zoomScalePageLayoutView="0" workbookViewId="0" topLeftCell="A1">
      <selection activeCell="K27" sqref="K27"/>
    </sheetView>
  </sheetViews>
  <sheetFormatPr defaultColWidth="9.25390625" defaultRowHeight="12.75"/>
  <cols>
    <col min="1" max="1" width="6.375" style="5" customWidth="1"/>
    <col min="2" max="2" width="17.875" style="5" customWidth="1"/>
    <col min="3" max="3" width="16.125" style="5" customWidth="1"/>
    <col min="4" max="4" width="3.875" style="5" customWidth="1"/>
    <col min="5" max="5" width="13.125" style="5" customWidth="1"/>
    <col min="6" max="6" width="18.375" style="5" customWidth="1"/>
    <col min="7" max="7" width="14.375" style="5" customWidth="1"/>
    <col min="8" max="8" width="9.00390625" style="5" customWidth="1"/>
    <col min="9" max="9" width="9.25390625" style="5" hidden="1" customWidth="1"/>
    <col min="10" max="10" width="6.25390625" style="5" hidden="1" customWidth="1"/>
    <col min="11" max="11" width="7.375" style="5" customWidth="1"/>
    <col min="12" max="12" width="2.75390625" style="5" hidden="1" customWidth="1"/>
    <col min="13" max="13" width="9.25390625" style="5" hidden="1" customWidth="1"/>
    <col min="14" max="16384" width="9.25390625" style="5" customWidth="1"/>
  </cols>
  <sheetData>
    <row r="4" spans="2:8" ht="12.75" customHeight="1">
      <c r="B4" s="60" t="s">
        <v>0</v>
      </c>
      <c r="C4" s="60"/>
      <c r="D4" s="2"/>
      <c r="E4" s="1" t="s">
        <v>1</v>
      </c>
      <c r="F4" s="62" t="str">
        <f>εξωφυλλο!F4</f>
        <v>Δημοτική Οδοποιία Τ.Κ. Περδικίου</v>
      </c>
      <c r="G4" s="55"/>
      <c r="H4" s="55"/>
    </row>
    <row r="5" spans="2:8" ht="12.75" customHeight="1">
      <c r="B5" s="60" t="s">
        <v>46</v>
      </c>
      <c r="C5" s="60"/>
      <c r="D5" s="3"/>
      <c r="E5" s="26"/>
      <c r="F5" s="63"/>
      <c r="G5" s="55"/>
      <c r="H5" s="55"/>
    </row>
    <row r="6" spans="2:8" ht="12.75" customHeight="1">
      <c r="B6" s="60" t="s">
        <v>47</v>
      </c>
      <c r="C6" s="60"/>
      <c r="D6" s="3"/>
      <c r="E6" s="27"/>
      <c r="F6" s="63"/>
      <c r="G6" s="55"/>
      <c r="H6" s="55"/>
    </row>
    <row r="7" spans="2:8" ht="12.75" customHeight="1">
      <c r="B7" s="60" t="s">
        <v>58</v>
      </c>
      <c r="C7" s="60"/>
      <c r="D7" s="3"/>
      <c r="E7" s="27"/>
      <c r="F7" s="55"/>
      <c r="G7" s="55"/>
      <c r="H7" s="55"/>
    </row>
    <row r="8" spans="2:8" ht="12.75" customHeight="1">
      <c r="B8" s="27"/>
      <c r="C8" s="27"/>
      <c r="D8"/>
      <c r="E8" s="1" t="s">
        <v>34</v>
      </c>
      <c r="F8" s="62"/>
      <c r="G8" s="55"/>
      <c r="H8" s="55"/>
    </row>
    <row r="9" spans="2:8" ht="12.75" customHeight="1">
      <c r="B9" s="5" t="s">
        <v>44</v>
      </c>
      <c r="C9" s="5" t="s">
        <v>48</v>
      </c>
      <c r="D9"/>
      <c r="E9" s="29" t="s">
        <v>35</v>
      </c>
      <c r="F9" s="63"/>
      <c r="G9" s="55"/>
      <c r="H9" s="55"/>
    </row>
    <row r="10" spans="2:6" ht="12.75" customHeight="1">
      <c r="B10" s="5" t="s">
        <v>59</v>
      </c>
      <c r="C10" s="5" t="s">
        <v>60</v>
      </c>
      <c r="D10"/>
      <c r="E10" s="27"/>
      <c r="F10" s="14"/>
    </row>
    <row r="11" spans="2:6" ht="12.75" customHeight="1">
      <c r="B11"/>
      <c r="C11"/>
      <c r="D11"/>
      <c r="E11" s="27"/>
      <c r="F11" s="14"/>
    </row>
    <row r="12" spans="2:7" ht="12.75" customHeight="1">
      <c r="B12"/>
      <c r="C12"/>
      <c r="D12"/>
      <c r="E12" s="1" t="s">
        <v>33</v>
      </c>
      <c r="F12" s="52">
        <f>εξωφυλλο!F12</f>
        <v>37929.775849000005</v>
      </c>
      <c r="G12" s="5" t="str">
        <f>εξωφυλλο!G12</f>
        <v>(Χωρίς το ΦΠΑ)</v>
      </c>
    </row>
    <row r="13" ht="12.75" customHeight="1"/>
    <row r="18" spans="2:6" ht="20.25">
      <c r="B18" s="64" t="s">
        <v>3</v>
      </c>
      <c r="C18" s="64"/>
      <c r="D18" s="64"/>
      <c r="E18" s="64"/>
      <c r="F18" s="64"/>
    </row>
    <row r="19" spans="2:7" ht="12.75">
      <c r="B19" s="56" t="s">
        <v>51</v>
      </c>
      <c r="C19" s="56"/>
      <c r="D19" s="56"/>
      <c r="E19" s="56"/>
      <c r="F19" s="56"/>
      <c r="G19" s="57"/>
    </row>
    <row r="22" ht="12.75">
      <c r="B22" s="4"/>
    </row>
    <row r="23" spans="2:6" ht="12.75">
      <c r="B23" s="67" t="s">
        <v>4</v>
      </c>
      <c r="C23" s="67"/>
      <c r="D23" s="67"/>
      <c r="E23" s="67"/>
      <c r="F23" s="67"/>
    </row>
    <row r="24" spans="2:6" ht="12.75">
      <c r="B24" s="65"/>
      <c r="C24" s="65"/>
      <c r="D24" s="65"/>
      <c r="E24" s="65"/>
      <c r="F24" s="65"/>
    </row>
    <row r="25" spans="2:6" ht="12.75">
      <c r="B25" s="66"/>
      <c r="C25" s="66"/>
      <c r="D25" s="66"/>
      <c r="E25" s="66"/>
      <c r="F25" s="66"/>
    </row>
    <row r="26" spans="2:6" ht="12.75">
      <c r="B26" s="66"/>
      <c r="C26" s="66"/>
      <c r="D26" s="66"/>
      <c r="E26" s="66"/>
      <c r="F26" s="66"/>
    </row>
    <row r="27" spans="2:6" ht="12.75">
      <c r="B27" s="66"/>
      <c r="C27" s="66"/>
      <c r="D27" s="66"/>
      <c r="E27" s="66"/>
      <c r="F27" s="66"/>
    </row>
    <row r="28" spans="2:6" ht="12.75">
      <c r="B28" s="67" t="s">
        <v>5</v>
      </c>
      <c r="C28" s="67"/>
      <c r="D28" s="67"/>
      <c r="E28" s="67"/>
      <c r="F28" s="67"/>
    </row>
    <row r="29" spans="2:6" ht="12.75">
      <c r="B29" s="67" t="s">
        <v>6</v>
      </c>
      <c r="C29" s="67"/>
      <c r="D29" s="67"/>
      <c r="E29" s="67"/>
      <c r="F29" s="67"/>
    </row>
    <row r="30" ht="12.75">
      <c r="B30" s="15"/>
    </row>
    <row r="31" ht="12.75">
      <c r="B31" s="16" t="s">
        <v>7</v>
      </c>
    </row>
    <row r="32" ht="12.75">
      <c r="B32" s="15" t="s">
        <v>49</v>
      </c>
    </row>
    <row r="33" ht="12.75">
      <c r="B33" s="15"/>
    </row>
    <row r="34" spans="2:6" ht="12.75">
      <c r="B34" s="68"/>
      <c r="C34" s="68"/>
      <c r="D34" s="68"/>
      <c r="E34" s="68"/>
      <c r="F34" s="68"/>
    </row>
    <row r="35" spans="2:6" ht="88.5" customHeight="1">
      <c r="B35" s="69" t="s">
        <v>8</v>
      </c>
      <c r="C35" s="69"/>
      <c r="D35" s="69"/>
      <c r="E35" s="69"/>
      <c r="F35" s="69"/>
    </row>
    <row r="36" ht="12.75">
      <c r="B36" s="6"/>
    </row>
    <row r="37" spans="2:5" ht="12.75">
      <c r="B37" s="6"/>
      <c r="E37" s="5" t="s">
        <v>50</v>
      </c>
    </row>
    <row r="39" ht="12.75">
      <c r="E39" s="5" t="s">
        <v>19</v>
      </c>
    </row>
    <row r="46" spans="3:5" ht="12.75">
      <c r="C46" s="23" t="s">
        <v>28</v>
      </c>
      <c r="D46" s="13"/>
      <c r="E46" s="13"/>
    </row>
  </sheetData>
  <sheetProtection/>
  <mergeCells count="17">
    <mergeCell ref="B25:F25"/>
    <mergeCell ref="B23:F23"/>
    <mergeCell ref="B19:G19"/>
    <mergeCell ref="B34:F34"/>
    <mergeCell ref="B35:F35"/>
    <mergeCell ref="B26:F26"/>
    <mergeCell ref="B27:F27"/>
    <mergeCell ref="B28:F28"/>
    <mergeCell ref="B29:F29"/>
    <mergeCell ref="F8:H9"/>
    <mergeCell ref="B18:F18"/>
    <mergeCell ref="B24:F24"/>
    <mergeCell ref="B4:C4"/>
    <mergeCell ref="B5:C5"/>
    <mergeCell ref="B6:C6"/>
    <mergeCell ref="B7:C7"/>
    <mergeCell ref="F4:H7"/>
  </mergeCells>
  <printOptions/>
  <pageMargins left="0.35433070866141736" right="0.15748031496062992"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D26"/>
  <sheetViews>
    <sheetView zoomScalePageLayoutView="0" workbookViewId="0" topLeftCell="A1">
      <selection activeCell="C18" sqref="C18"/>
    </sheetView>
  </sheetViews>
  <sheetFormatPr defaultColWidth="9.00390625" defaultRowHeight="12.75"/>
  <cols>
    <col min="1" max="1" width="7.75390625" style="0" customWidth="1"/>
    <col min="2" max="2" width="49.125" style="0" customWidth="1"/>
    <col min="3" max="3" width="31.25390625" style="0" customWidth="1"/>
    <col min="4" max="4" width="22.125" style="0" customWidth="1"/>
  </cols>
  <sheetData>
    <row r="1" spans="1:4" ht="20.25">
      <c r="A1" s="64" t="s">
        <v>9</v>
      </c>
      <c r="B1" s="64"/>
      <c r="C1" s="64"/>
      <c r="D1" s="64"/>
    </row>
    <row r="2" ht="21" thickBot="1">
      <c r="A2" s="7"/>
    </row>
    <row r="3" spans="1:4" ht="26.25" customHeight="1" thickBot="1">
      <c r="A3" s="70" t="s">
        <v>18</v>
      </c>
      <c r="B3" s="72" t="s">
        <v>11</v>
      </c>
      <c r="C3" s="74" t="s">
        <v>12</v>
      </c>
      <c r="D3" s="75"/>
    </row>
    <row r="4" spans="1:4" ht="13.5" thickBot="1">
      <c r="A4" s="71"/>
      <c r="B4" s="73"/>
      <c r="C4" s="22" t="s">
        <v>13</v>
      </c>
      <c r="D4" s="30" t="s">
        <v>14</v>
      </c>
    </row>
    <row r="5" spans="1:4" ht="21" customHeight="1">
      <c r="A5" s="43" t="s">
        <v>53</v>
      </c>
      <c r="B5" s="45" t="s">
        <v>63</v>
      </c>
      <c r="C5" s="48"/>
      <c r="D5" s="51"/>
    </row>
    <row r="6" spans="1:4" ht="31.5" customHeight="1">
      <c r="A6" s="24" t="s">
        <v>61</v>
      </c>
      <c r="B6" s="24" t="s">
        <v>67</v>
      </c>
      <c r="C6" s="49"/>
      <c r="D6" s="46"/>
    </row>
    <row r="7" spans="1:4" ht="21" customHeight="1">
      <c r="A7" s="24" t="s">
        <v>56</v>
      </c>
      <c r="B7" s="24"/>
      <c r="C7" s="49"/>
      <c r="D7" s="46"/>
    </row>
    <row r="8" spans="1:4" ht="21" customHeight="1">
      <c r="A8" s="24" t="s">
        <v>57</v>
      </c>
      <c r="B8" s="24"/>
      <c r="C8" s="49"/>
      <c r="D8" s="46"/>
    </row>
    <row r="9" spans="1:4" ht="21" customHeight="1">
      <c r="A9" s="24" t="s">
        <v>62</v>
      </c>
      <c r="B9" s="46"/>
      <c r="C9" s="49"/>
      <c r="D9" s="46"/>
    </row>
    <row r="10" spans="1:4" ht="21" customHeight="1">
      <c r="A10" s="24" t="s">
        <v>64</v>
      </c>
      <c r="B10" s="46"/>
      <c r="C10" s="49"/>
      <c r="D10" s="46"/>
    </row>
    <row r="11" spans="1:4" ht="21" customHeight="1" thickBot="1">
      <c r="A11" s="25" t="s">
        <v>65</v>
      </c>
      <c r="B11" s="47"/>
      <c r="C11" s="50"/>
      <c r="D11" s="47"/>
    </row>
    <row r="12" ht="12.75">
      <c r="A12" s="6"/>
    </row>
    <row r="13" ht="12.75">
      <c r="A13" s="6"/>
    </row>
    <row r="14" ht="12.75">
      <c r="A14" s="5"/>
    </row>
    <row r="15" ht="13.5" thickBot="1">
      <c r="A15" s="5"/>
    </row>
    <row r="16" spans="1:4" ht="12.75">
      <c r="A16" s="17"/>
      <c r="B16" s="18"/>
      <c r="C16" s="18"/>
      <c r="D16" s="19"/>
    </row>
    <row r="17" spans="1:4" ht="12.75">
      <c r="A17" s="20" t="str">
        <f>1!E37</f>
        <v>ΙΚΑΡΙΑ  </v>
      </c>
      <c r="B17" s="13"/>
      <c r="C17" s="13"/>
      <c r="D17" s="9"/>
    </row>
    <row r="18" spans="1:4" ht="12.75">
      <c r="A18" s="20"/>
      <c r="B18" s="13"/>
      <c r="C18" s="13"/>
      <c r="D18" s="9"/>
    </row>
    <row r="19" spans="1:4" ht="12.75">
      <c r="A19" s="20" t="s">
        <v>15</v>
      </c>
      <c r="B19" s="13"/>
      <c r="C19" s="13"/>
      <c r="D19" s="9"/>
    </row>
    <row r="20" spans="1:4" ht="12.75">
      <c r="A20" s="20"/>
      <c r="B20" s="13"/>
      <c r="C20" s="13"/>
      <c r="D20" s="9"/>
    </row>
    <row r="21" spans="1:4" ht="12.75">
      <c r="A21" s="20"/>
      <c r="B21" s="13"/>
      <c r="C21" s="13"/>
      <c r="D21" s="9"/>
    </row>
    <row r="22" spans="1:4" ht="12.75">
      <c r="A22" s="20"/>
      <c r="B22" s="13"/>
      <c r="C22" s="13"/>
      <c r="D22" s="9"/>
    </row>
    <row r="23" spans="1:4" ht="12.75">
      <c r="A23" s="20"/>
      <c r="B23" s="13"/>
      <c r="C23" s="13"/>
      <c r="D23" s="9"/>
    </row>
    <row r="24" spans="1:4" ht="12.75">
      <c r="A24" s="20"/>
      <c r="B24" s="13"/>
      <c r="C24" s="13"/>
      <c r="D24" s="9"/>
    </row>
    <row r="25" spans="1:4" ht="12.75">
      <c r="A25" s="20"/>
      <c r="B25" s="13"/>
      <c r="C25" s="13"/>
      <c r="D25" s="9"/>
    </row>
    <row r="26" spans="1:4" ht="13.5" thickBot="1">
      <c r="A26" s="21" t="s">
        <v>28</v>
      </c>
      <c r="B26" s="11"/>
      <c r="C26" s="11"/>
      <c r="D26" s="8"/>
    </row>
  </sheetData>
  <sheetProtection/>
  <mergeCells count="4">
    <mergeCell ref="A1:D1"/>
    <mergeCell ref="A3:A4"/>
    <mergeCell ref="B3:B4"/>
    <mergeCell ref="C3:D3"/>
  </mergeCells>
  <printOptions/>
  <pageMargins left="0.35433070866141736" right="0.15748031496062992"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37"/>
  <sheetViews>
    <sheetView zoomScale="120" zoomScaleNormal="120" zoomScalePageLayoutView="0" workbookViewId="0" topLeftCell="A10">
      <selection activeCell="J19" sqref="J19"/>
    </sheetView>
  </sheetViews>
  <sheetFormatPr defaultColWidth="9.00390625" defaultRowHeight="12.75"/>
  <cols>
    <col min="1" max="1" width="6.625" style="0" customWidth="1"/>
    <col min="2" max="2" width="37.125" style="0" customWidth="1"/>
    <col min="3" max="3" width="19.125" style="0" customWidth="1"/>
    <col min="4" max="4" width="18.875" style="0" customWidth="1"/>
    <col min="5" max="5" width="18.00390625" style="0" customWidth="1"/>
    <col min="7" max="7" width="9.125" style="53" customWidth="1"/>
  </cols>
  <sheetData>
    <row r="1" spans="1:5" ht="20.25">
      <c r="A1" s="82" t="s">
        <v>16</v>
      </c>
      <c r="B1" s="82"/>
      <c r="C1" s="82"/>
      <c r="D1" s="82"/>
      <c r="E1" s="82"/>
    </row>
    <row r="2" spans="1:5" ht="30" customHeight="1">
      <c r="A2" s="83" t="s">
        <v>27</v>
      </c>
      <c r="B2" s="83"/>
      <c r="C2" s="83"/>
      <c r="D2" s="83"/>
      <c r="E2" s="83"/>
    </row>
    <row r="3" ht="20.25" customHeight="1">
      <c r="A3" s="10"/>
    </row>
    <row r="4" spans="1:5" ht="57.75" customHeight="1">
      <c r="A4" s="35" t="s">
        <v>10</v>
      </c>
      <c r="B4" s="35" t="s">
        <v>11</v>
      </c>
      <c r="C4" s="35" t="s">
        <v>41</v>
      </c>
      <c r="D4" s="35" t="s">
        <v>17</v>
      </c>
      <c r="E4" s="35" t="s">
        <v>20</v>
      </c>
    </row>
    <row r="5" spans="1:5" ht="30" customHeight="1">
      <c r="A5" s="31" t="s">
        <v>53</v>
      </c>
      <c r="B5" s="44" t="str">
        <f>2!B5</f>
        <v>ΧΩΜΑΤΟΥΡΓΙΚΑ-ΚΑΘΑΙΡΕΣΕΙΣ</v>
      </c>
      <c r="C5" s="33">
        <v>547.5</v>
      </c>
      <c r="D5" s="34"/>
      <c r="E5" s="36"/>
    </row>
    <row r="6" spans="1:5" ht="29.25" customHeight="1">
      <c r="A6" s="31" t="s">
        <v>54</v>
      </c>
      <c r="B6" s="44" t="str">
        <f>2!B6</f>
        <v>ΤΕΧΝΙΚΑ ΕΡΓΑ</v>
      </c>
      <c r="C6" s="33">
        <v>27403.057</v>
      </c>
      <c r="D6" s="34"/>
      <c r="E6" s="36"/>
    </row>
    <row r="7" spans="1:5" ht="30" customHeight="1">
      <c r="A7" s="31" t="s">
        <v>56</v>
      </c>
      <c r="B7" s="44">
        <f>2!B7</f>
        <v>0</v>
      </c>
      <c r="C7" s="33">
        <v>0</v>
      </c>
      <c r="D7" s="34"/>
      <c r="E7" s="36"/>
    </row>
    <row r="8" spans="1:5" ht="30" customHeight="1">
      <c r="A8" s="31" t="s">
        <v>57</v>
      </c>
      <c r="B8" s="31">
        <f>2!B8</f>
        <v>0</v>
      </c>
      <c r="C8" s="33"/>
      <c r="D8" s="32"/>
      <c r="E8" s="32"/>
    </row>
    <row r="9" spans="1:5" ht="30" customHeight="1">
      <c r="A9" s="31" t="s">
        <v>55</v>
      </c>
      <c r="B9" s="31">
        <f>2!B9</f>
        <v>0</v>
      </c>
      <c r="C9" s="33"/>
      <c r="D9" s="32"/>
      <c r="E9" s="32"/>
    </row>
    <row r="10" spans="1:5" ht="30" customHeight="1">
      <c r="A10" s="31" t="str">
        <f>2!A10</f>
        <v>ΣΤ</v>
      </c>
      <c r="B10" s="31">
        <f>2!B10</f>
        <v>0</v>
      </c>
      <c r="C10" s="33"/>
      <c r="D10" s="32"/>
      <c r="E10" s="32"/>
    </row>
    <row r="11" spans="1:5" ht="30" customHeight="1">
      <c r="A11" s="31" t="str">
        <f>2!A11</f>
        <v>Ζ</v>
      </c>
      <c r="B11" s="31">
        <f>2!B11</f>
        <v>0</v>
      </c>
      <c r="C11" s="33"/>
      <c r="D11" s="32"/>
      <c r="E11" s="32"/>
    </row>
    <row r="12" spans="1:5" ht="24" customHeight="1">
      <c r="A12" s="76" t="s">
        <v>36</v>
      </c>
      <c r="B12" s="86"/>
      <c r="C12" s="33">
        <f>SUM(C5:C11)</f>
        <v>27950.557</v>
      </c>
      <c r="D12" s="37" t="s">
        <v>22</v>
      </c>
      <c r="E12" s="36"/>
    </row>
    <row r="13" spans="1:5" ht="13.5" customHeight="1" hidden="1" thickBot="1">
      <c r="A13" s="38"/>
      <c r="B13" s="38"/>
      <c r="C13" s="33"/>
      <c r="D13" s="37"/>
      <c r="E13" s="36"/>
    </row>
    <row r="14" spans="1:5" ht="13.5" customHeight="1" hidden="1" thickBot="1">
      <c r="A14" s="38"/>
      <c r="B14" s="38"/>
      <c r="C14" s="33"/>
      <c r="D14" s="37"/>
      <c r="E14" s="36"/>
    </row>
    <row r="15" spans="1:5" ht="19.5" customHeight="1">
      <c r="A15" s="76" t="s">
        <v>30</v>
      </c>
      <c r="B15" s="86"/>
      <c r="C15" s="33">
        <f>C12*0.18</f>
        <v>5031.10026</v>
      </c>
      <c r="D15" s="37" t="s">
        <v>31</v>
      </c>
      <c r="E15" s="36"/>
    </row>
    <row r="16" spans="1:5" ht="24" customHeight="1">
      <c r="A16" s="76" t="s">
        <v>24</v>
      </c>
      <c r="B16" s="76"/>
      <c r="C16" s="33">
        <f>C15+C12</f>
        <v>32981.65726</v>
      </c>
      <c r="D16" s="37" t="s">
        <v>23</v>
      </c>
      <c r="E16" s="36"/>
    </row>
    <row r="17" spans="1:5" ht="12.75">
      <c r="A17" s="84"/>
      <c r="B17" s="84"/>
      <c r="C17" s="84"/>
      <c r="D17" s="84"/>
      <c r="E17" s="84"/>
    </row>
    <row r="18" spans="1:5" ht="12.75" customHeight="1">
      <c r="A18" s="84" t="s">
        <v>39</v>
      </c>
      <c r="B18" s="84"/>
      <c r="C18" s="84"/>
      <c r="D18" s="84"/>
      <c r="E18" s="84"/>
    </row>
    <row r="19" spans="1:5" ht="17.25" customHeight="1">
      <c r="A19" s="87" t="s">
        <v>52</v>
      </c>
      <c r="B19" s="87"/>
      <c r="C19" s="87"/>
      <c r="D19" s="87"/>
      <c r="E19" s="87"/>
    </row>
    <row r="20" spans="1:5" ht="12.75" customHeight="1">
      <c r="A20" s="84" t="s">
        <v>40</v>
      </c>
      <c r="B20" s="84"/>
      <c r="C20" s="84"/>
      <c r="D20" s="84"/>
      <c r="E20" s="84"/>
    </row>
    <row r="21" spans="1:5" ht="12.75">
      <c r="A21" s="85"/>
      <c r="B21" s="85"/>
      <c r="C21" s="85"/>
      <c r="D21" s="85"/>
      <c r="E21" s="85"/>
    </row>
    <row r="22" spans="1:5" ht="24" customHeight="1">
      <c r="A22" s="76" t="s">
        <v>29</v>
      </c>
      <c r="B22" s="77"/>
      <c r="C22" s="39">
        <f>C16*0.15</f>
        <v>4947.248589</v>
      </c>
      <c r="D22" s="31" t="s">
        <v>26</v>
      </c>
      <c r="E22" s="40"/>
    </row>
    <row r="23" spans="1:5" ht="26.25" customHeight="1">
      <c r="A23" s="79" t="s">
        <v>42</v>
      </c>
      <c r="B23" s="79"/>
      <c r="C23" s="39">
        <f>C16+C22</f>
        <v>37928.905849</v>
      </c>
      <c r="D23" s="32" t="s">
        <v>43</v>
      </c>
      <c r="E23" s="36"/>
    </row>
    <row r="24" spans="1:5" ht="12.75">
      <c r="A24" s="79"/>
      <c r="B24" s="79"/>
      <c r="C24" s="39"/>
      <c r="D24" s="32" t="s">
        <v>38</v>
      </c>
      <c r="E24" s="78"/>
    </row>
    <row r="25" spans="1:5" ht="39" customHeight="1">
      <c r="A25" s="79" t="s">
        <v>21</v>
      </c>
      <c r="B25" s="79"/>
      <c r="C25" s="41">
        <v>0.87</v>
      </c>
      <c r="D25" s="32" t="s">
        <v>37</v>
      </c>
      <c r="E25" s="78"/>
    </row>
    <row r="26" spans="1:5" ht="30" customHeight="1">
      <c r="A26" s="80" t="s">
        <v>25</v>
      </c>
      <c r="B26" s="81"/>
      <c r="C26" s="39">
        <f>C23+C25</f>
        <v>37929.775849000005</v>
      </c>
      <c r="D26" s="42" t="s">
        <v>32</v>
      </c>
      <c r="E26" s="36"/>
    </row>
    <row r="27" spans="1:6" ht="12.75">
      <c r="A27" s="79"/>
      <c r="B27" s="79"/>
      <c r="C27" s="79"/>
      <c r="D27" s="79"/>
      <c r="E27" s="79"/>
      <c r="F27" s="12"/>
    </row>
    <row r="28" spans="1:6" ht="12.75" customHeight="1">
      <c r="A28" s="79" t="str">
        <f>1!E37</f>
        <v>ΙΚΑΡΙΑ  </v>
      </c>
      <c r="B28" s="79"/>
      <c r="C28" s="79"/>
      <c r="D28" s="79"/>
      <c r="E28" s="79"/>
      <c r="F28" s="12"/>
    </row>
    <row r="29" spans="1:6" ht="12.75">
      <c r="A29" s="32"/>
      <c r="B29" s="32"/>
      <c r="C29" s="32"/>
      <c r="D29" s="32"/>
      <c r="E29" s="32"/>
      <c r="F29" s="12"/>
    </row>
    <row r="30" spans="1:6" ht="12.75" customHeight="1">
      <c r="A30" s="79" t="s">
        <v>15</v>
      </c>
      <c r="B30" s="79"/>
      <c r="C30" s="79"/>
      <c r="D30" s="79"/>
      <c r="E30" s="79"/>
      <c r="F30" s="12"/>
    </row>
    <row r="31" spans="1:6" ht="12.75">
      <c r="A31" s="79"/>
      <c r="B31" s="79"/>
      <c r="C31" s="79"/>
      <c r="D31" s="79"/>
      <c r="E31" s="79"/>
      <c r="F31" s="12"/>
    </row>
    <row r="32" spans="1:6" ht="12.75">
      <c r="A32" s="79"/>
      <c r="B32" s="79"/>
      <c r="C32" s="79"/>
      <c r="D32" s="79"/>
      <c r="E32" s="79"/>
      <c r="F32" s="12"/>
    </row>
    <row r="33" spans="1:6" ht="12.75">
      <c r="A33" s="79"/>
      <c r="B33" s="79"/>
      <c r="C33" s="79"/>
      <c r="D33" s="79"/>
      <c r="E33" s="79"/>
      <c r="F33" s="12"/>
    </row>
    <row r="34" spans="1:6" ht="12.75">
      <c r="A34" s="79"/>
      <c r="B34" s="79"/>
      <c r="C34" s="79"/>
      <c r="D34" s="79"/>
      <c r="E34" s="79"/>
      <c r="F34" s="12"/>
    </row>
    <row r="35" spans="1:6" ht="12.75">
      <c r="A35" s="79"/>
      <c r="B35" s="79"/>
      <c r="C35" s="79"/>
      <c r="D35" s="79"/>
      <c r="E35" s="79"/>
      <c r="F35" s="12"/>
    </row>
    <row r="36" spans="1:6" ht="30" customHeight="1">
      <c r="A36" s="79"/>
      <c r="B36" s="79"/>
      <c r="C36" s="79"/>
      <c r="D36" s="79"/>
      <c r="E36" s="79"/>
      <c r="F36" s="12"/>
    </row>
    <row r="37" spans="1:3" ht="12.75">
      <c r="A37" s="23" t="s">
        <v>28</v>
      </c>
      <c r="B37" s="13"/>
      <c r="C37" s="13"/>
    </row>
  </sheetData>
  <sheetProtection/>
  <mergeCells count="20">
    <mergeCell ref="A1:E1"/>
    <mergeCell ref="A2:E2"/>
    <mergeCell ref="A20:E20"/>
    <mergeCell ref="A21:E21"/>
    <mergeCell ref="A16:B16"/>
    <mergeCell ref="A17:E17"/>
    <mergeCell ref="A12:B12"/>
    <mergeCell ref="A15:B15"/>
    <mergeCell ref="A18:E18"/>
    <mergeCell ref="A19:E19"/>
    <mergeCell ref="A22:B22"/>
    <mergeCell ref="E24:E25"/>
    <mergeCell ref="A23:B23"/>
    <mergeCell ref="A25:B25"/>
    <mergeCell ref="A24:B24"/>
    <mergeCell ref="A31:E36"/>
    <mergeCell ref="A28:E28"/>
    <mergeCell ref="A30:E30"/>
    <mergeCell ref="A27:E27"/>
    <mergeCell ref="A26:B26"/>
  </mergeCells>
  <printOptions/>
  <pageMargins left="0.35433070866141736" right="0.15748031496062992"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RANIA</dc:creator>
  <cp:keywords/>
  <dc:description/>
  <cp:lastModifiedBy>user</cp:lastModifiedBy>
  <cp:lastPrinted>2018-11-12T07:52:33Z</cp:lastPrinted>
  <dcterms:created xsi:type="dcterms:W3CDTF">2005-02-23T09:10:54Z</dcterms:created>
  <dcterms:modified xsi:type="dcterms:W3CDTF">2021-08-16T09:55:09Z</dcterms:modified>
  <cp:category/>
  <cp:version/>
  <cp:contentType/>
  <cp:contentStatus/>
</cp:coreProperties>
</file>